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dayton_lindsay_epa_gov/Documents/Documents/EMP/2022/"/>
    </mc:Choice>
  </mc:AlternateContent>
  <xr:revisionPtr revIDLastSave="117" documentId="13_ncr:1_{C70015D0-2276-4569-87A4-5079F279287B}" xr6:coauthVersionLast="47" xr6:coauthVersionMax="47" xr10:uidLastSave="{70B8F37F-695A-48AF-9FE8-F58FF9A222A0}"/>
  <bookViews>
    <workbookView xWindow="-28920" yWindow="-1695" windowWidth="29040" windowHeight="15720" xr2:uid="{00000000-000D-0000-FFFF-FFFF00000000}"/>
  </bookViews>
  <sheets>
    <sheet name="esg_nat_scc_26103" sheetId="1" r:id="rId1"/>
    <sheet name="pivots_Sector" sheetId="2" r:id="rId2"/>
    <sheet name="pivots_SCC" sheetId="3" r:id="rId3"/>
  </sheets>
  <definedNames>
    <definedName name="_xlnm._FilterDatabase" localSheetId="0" hidden="1">esg_nat_scc_26103!$A$1:$L$1334</definedName>
  </definedNames>
  <calcPr calcId="191029"/>
  <pivotCaches>
    <pivotCache cacheId="0" r:id="rId4"/>
    <pivotCache cacheId="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2" i="1"/>
</calcChain>
</file>

<file path=xl/sharedStrings.xml><?xml version="1.0" encoding="utf-8"?>
<sst xmlns="http://schemas.openxmlformats.org/spreadsheetml/2006/main" count="12073" uniqueCount="367">
  <si>
    <t>data category</t>
  </si>
  <si>
    <t>scc</t>
  </si>
  <si>
    <t>scc level-1</t>
  </si>
  <si>
    <t>scc level-2</t>
  </si>
  <si>
    <t>scc level-3</t>
  </si>
  <si>
    <t>scc level-4</t>
  </si>
  <si>
    <t>sector</t>
  </si>
  <si>
    <t>pollutant code</t>
  </si>
  <si>
    <t>total emissions</t>
  </si>
  <si>
    <t>emissions uom</t>
  </si>
  <si>
    <t>data set</t>
  </si>
  <si>
    <t>NP</t>
  </si>
  <si>
    <t>Stationary Source Fuel Combustion</t>
  </si>
  <si>
    <t>Industrial</t>
  </si>
  <si>
    <t>Liquified Petroleum Gas (LPG)</t>
  </si>
  <si>
    <t>Total: All Boiler Types</t>
  </si>
  <si>
    <t>Fuel Comb - Industrial Boilers, ICEs - Other</t>
  </si>
  <si>
    <t>PM10-PRI</t>
  </si>
  <si>
    <t>TON</t>
  </si>
  <si>
    <t>2020NEI</t>
  </si>
  <si>
    <t>PM25-FIL</t>
  </si>
  <si>
    <t>PM10-FIL</t>
  </si>
  <si>
    <t>Commercial/Institutional</t>
  </si>
  <si>
    <t>Kerosene</t>
  </si>
  <si>
    <t>Total: All Combustor Types</t>
  </si>
  <si>
    <t>Fuel Comb - Comm/Institutional - Oil</t>
  </si>
  <si>
    <t>SO2</t>
  </si>
  <si>
    <t>PM25-PRI</t>
  </si>
  <si>
    <t>Miscellaneous Area Sources</t>
  </si>
  <si>
    <t>VOC</t>
  </si>
  <si>
    <t>Natural Gas</t>
  </si>
  <si>
    <t>Total: Boilers and IC Engines</t>
  </si>
  <si>
    <t>Fuel Comb - Industrial Boilers, ICEs - Natural Gas</t>
  </si>
  <si>
    <t>Total</t>
  </si>
  <si>
    <t>CO</t>
  </si>
  <si>
    <t>Residential</t>
  </si>
  <si>
    <t>Fuel Comb - Residential - Natural Gas</t>
  </si>
  <si>
    <t>Agriculture Production - Livestock</t>
  </si>
  <si>
    <t>Poultry Waste</t>
  </si>
  <si>
    <t>Poultry Production - Layers with Dry Manure Management Systems: Confinement</t>
  </si>
  <si>
    <t>Agriculture - Livestock Waste</t>
  </si>
  <si>
    <t>Wood</t>
  </si>
  <si>
    <t>Woodstove: freestanding, EPA certified, catalytic</t>
  </si>
  <si>
    <t>Fuel Comb - Residential - Wood</t>
  </si>
  <si>
    <t>Beef cattle production composite</t>
  </si>
  <si>
    <t>Not Elsewhere Classified</t>
  </si>
  <si>
    <t>NH3</t>
  </si>
  <si>
    <t>Poultry production - broilers</t>
  </si>
  <si>
    <t>Confinement</t>
  </si>
  <si>
    <t>Fuel Comb - Industrial Boilers, ICEs - Biomass</t>
  </si>
  <si>
    <t>Woodstove: pellet-fired, general (freestanding or FP insert)</t>
  </si>
  <si>
    <t>NOX</t>
  </si>
  <si>
    <t>Mobile Sources</t>
  </si>
  <si>
    <t>Woodstove: fireplace inserts; EPA certified; non-catalytic</t>
  </si>
  <si>
    <t>Fuel Comb - Residential - Other</t>
  </si>
  <si>
    <t>Dust kicked up by Livestock</t>
  </si>
  <si>
    <t>Beef cattle - finishing operations on feedlots (drylots)</t>
  </si>
  <si>
    <t>Agriculture - Crops &amp; Livestock Dust</t>
  </si>
  <si>
    <t>Turkeys</t>
  </si>
  <si>
    <t>Waste Disposal, Treatment, and Recovery</t>
  </si>
  <si>
    <t>Open Burning</t>
  </si>
  <si>
    <t>All Categories</t>
  </si>
  <si>
    <t>Yard Waste - Leaf Species Unspecified</t>
  </si>
  <si>
    <t>Waste Disposal</t>
  </si>
  <si>
    <t>Anthracite Coal</t>
  </si>
  <si>
    <t>Industrial Processes</t>
  </si>
  <si>
    <t>Food and Kindred Products: SIC 20</t>
  </si>
  <si>
    <t>Commercial Cooking - Charbroiling</t>
  </si>
  <si>
    <t>Under-fired Charbroiling</t>
  </si>
  <si>
    <t>Commercial Cooking</t>
  </si>
  <si>
    <t>Distillate Oil</t>
  </si>
  <si>
    <t>Fuel Comb - Residential - Oil</t>
  </si>
  <si>
    <t>Bituminous/Subbituminous Coal</t>
  </si>
  <si>
    <t>Fuel Comb - Industrial Boilers, ICEs - Coal</t>
  </si>
  <si>
    <t>Fuel Comb - Comm/Institutional - Coal</t>
  </si>
  <si>
    <t>LB</t>
  </si>
  <si>
    <t>PM-CON</t>
  </si>
  <si>
    <t>Woodstove: freestanding, non-EPA certified</t>
  </si>
  <si>
    <t>Woodstove: freestanding, EPA certified, non-catalytic</t>
  </si>
  <si>
    <t>Outdoor wood burning device, NEC (fire-pits, chimeas, etc)</t>
  </si>
  <si>
    <t>Woodstove: fireplace inserts; non-EPA certified</t>
  </si>
  <si>
    <t>All Processes</t>
  </si>
  <si>
    <t>Household Waste (use 26-10-000-xxx for Yard Wastes)</t>
  </si>
  <si>
    <t>Hydronic heater: indoor</t>
  </si>
  <si>
    <t>IC Engines</t>
  </si>
  <si>
    <t>Total: All Heater Types</t>
  </si>
  <si>
    <t>Hydronic heater: pellet-fired</t>
  </si>
  <si>
    <t>Other Combustion</t>
  </si>
  <si>
    <t>Cremation</t>
  </si>
  <si>
    <t>Animals</t>
  </si>
  <si>
    <t>Miscellaneous Non-Industrial NEC</t>
  </si>
  <si>
    <t>Humans</t>
  </si>
  <si>
    <t>Storage and Transport</t>
  </si>
  <si>
    <t>Petroleum and Petroleum Product Storage</t>
  </si>
  <si>
    <t>Airports : Aviation Gasoline</t>
  </si>
  <si>
    <t>Stage 2: Total</t>
  </si>
  <si>
    <t>Gas Stations</t>
  </si>
  <si>
    <t>Construction: SIC 15 - 17</t>
  </si>
  <si>
    <t>Industrial/Commercial/Institutional</t>
  </si>
  <si>
    <t>Dust - Construction Dust</t>
  </si>
  <si>
    <t>Road Construction</t>
  </si>
  <si>
    <t>Conveyorized Charbroiling</t>
  </si>
  <si>
    <t>Commercial Cooking - Frying</t>
  </si>
  <si>
    <t>Deep Fat Frying</t>
  </si>
  <si>
    <t>Chemical Manufacturing: SIC 28</t>
  </si>
  <si>
    <t>Industrial Processes - Chemical Manuf</t>
  </si>
  <si>
    <t>Solvent Utilization</t>
  </si>
  <si>
    <t>Degreasing</t>
  </si>
  <si>
    <t>All Processes/All Industries</t>
  </si>
  <si>
    <t>Total: All Solvent Types</t>
  </si>
  <si>
    <t>Solvent - Degreasing</t>
  </si>
  <si>
    <t>Wastewater Treatment</t>
  </si>
  <si>
    <t>Public Owned</t>
  </si>
  <si>
    <t>Total Processed</t>
  </si>
  <si>
    <t>All Boiler Types</t>
  </si>
  <si>
    <t>Fuel Comb - Industrial Boilers, ICEs - Oil</t>
  </si>
  <si>
    <t>Fuel Comb - Comm/Institutional - Other</t>
  </si>
  <si>
    <t>Gasoline</t>
  </si>
  <si>
    <t>Yard Waste - Brush Species Unspecified</t>
  </si>
  <si>
    <t>Surface Coating</t>
  </si>
  <si>
    <t>Metal Coils: SIC 3498</t>
  </si>
  <si>
    <t>Solvent - Industrial Surface Coating &amp; Solvent Use</t>
  </si>
  <si>
    <t>Residual Oil</t>
  </si>
  <si>
    <t>Agriculture Production - Crops</t>
  </si>
  <si>
    <t>Agricultural Field Burning - whole field set on fire</t>
  </si>
  <si>
    <t>Fallow</t>
  </si>
  <si>
    <t>Fires - Agricultural Field Burning</t>
  </si>
  <si>
    <t>Field Crop is Bean (red): Headfire Burning</t>
  </si>
  <si>
    <t>Textile Products: SIC 22</t>
  </si>
  <si>
    <t>DoubleCrop Winter Wheat and Soybeans</t>
  </si>
  <si>
    <t>Landfills</t>
  </si>
  <si>
    <t>Municipal</t>
  </si>
  <si>
    <t>Charbroiling Total</t>
  </si>
  <si>
    <t>All Storage Types: Breathing Loss</t>
  </si>
  <si>
    <t>Industrial Processes - Storage and Transfer</t>
  </si>
  <si>
    <t>Agricultural Field Burning - Pile Burning</t>
  </si>
  <si>
    <t>Vine Crop Other Not Elsewhere Classified</t>
  </si>
  <si>
    <t>Field Crop is Alfalfa: Backfire Burning</t>
  </si>
  <si>
    <t>Field Crop is Bean (red): Backfire Burning</t>
  </si>
  <si>
    <t>Field Crop is Hay (wild): Backfire Burning</t>
  </si>
  <si>
    <t>Field Crop is Pea: Backfire Burning</t>
  </si>
  <si>
    <t>Orchard Crop is Apple</t>
  </si>
  <si>
    <t>Orchard Crop is Cherry</t>
  </si>
  <si>
    <t>Mineral Processes: SIC 32</t>
  </si>
  <si>
    <t>Industrial Processes - NEC</t>
  </si>
  <si>
    <t>Wood Products: SIC 24</t>
  </si>
  <si>
    <t>Petroleum and Petroleum Product Transport</t>
  </si>
  <si>
    <t>Marine Vessel</t>
  </si>
  <si>
    <t>Total: All Products</t>
  </si>
  <si>
    <t>Yard Waste - Weed Species Unspecified (incl Grass)</t>
  </si>
  <si>
    <t>Petroleum Refining: SIC 29</t>
  </si>
  <si>
    <t>Asphalt Mixing Plants and Paving/Roofing Materials</t>
  </si>
  <si>
    <t>Asphalt Mixing Plants: Total</t>
  </si>
  <si>
    <t>Industrial Processes - Petroleum Refineries</t>
  </si>
  <si>
    <t>Fermentation/Beverages</t>
  </si>
  <si>
    <t>Wineries</t>
  </si>
  <si>
    <t>Woodstove: freestanding, general</t>
  </si>
  <si>
    <t>Process Gas</t>
  </si>
  <si>
    <t>POTW Digester Gas-fired Boilers</t>
  </si>
  <si>
    <t>Auto Refinishing: SIC 7532</t>
  </si>
  <si>
    <t>Clean-up Solvents</t>
  </si>
  <si>
    <t>Orchard Crop Other Not Elsewhere Classified</t>
  </si>
  <si>
    <t>Domestic Animals Waste Emissions</t>
  </si>
  <si>
    <t>Cats</t>
  </si>
  <si>
    <t>Field Crop is Rice: Burning Techniques Not Significant</t>
  </si>
  <si>
    <t>Total: All Processes</t>
  </si>
  <si>
    <t>DoubleCrop Corn and Soybeans</t>
  </si>
  <si>
    <t>Soil and Groundwater Remediation</t>
  </si>
  <si>
    <t>Agriculture - Crops</t>
  </si>
  <si>
    <t>Transport</t>
  </si>
  <si>
    <t>Aircraft/Rocket Engine Firing and Testing</t>
  </si>
  <si>
    <t>Mining and Quarrying: SIC 10 and SIC 14</t>
  </si>
  <si>
    <t>Lead Ore Mining and Milling</t>
  </si>
  <si>
    <t>Industrial Processes - Mining</t>
  </si>
  <si>
    <t>Sawmills/Planing Mills</t>
  </si>
  <si>
    <t>Bulk Materials Transport</t>
  </si>
  <si>
    <t>All Transport Types</t>
  </si>
  <si>
    <t>Industrial Processes: NEC</t>
  </si>
  <si>
    <t>Breweries</t>
  </si>
  <si>
    <t>Dairy Cattle</t>
  </si>
  <si>
    <t>Field Crop is Sugar Cane: Burning Techniques Not Significant</t>
  </si>
  <si>
    <t>DoubleCrop Winter Wheat and Cotton</t>
  </si>
  <si>
    <t>Rubber/Plastics: SIC 30</t>
  </si>
  <si>
    <t>Orchard Crop is Peach</t>
  </si>
  <si>
    <t>Orchard Crop is Pear</t>
  </si>
  <si>
    <t>Forest Residues Unspecified</t>
  </si>
  <si>
    <t>Diesel Service Stations</t>
  </si>
  <si>
    <t>Stage 1: Balanced Submerged Filling</t>
  </si>
  <si>
    <t>Double Crop Winter Wheat and Corn</t>
  </si>
  <si>
    <t>Field Crop is Cotton: Burning Techniques Not Important</t>
  </si>
  <si>
    <t>Orchard Crop is Prune</t>
  </si>
  <si>
    <t>Orchard Heaters</t>
  </si>
  <si>
    <t>Total, all fuels</t>
  </si>
  <si>
    <t>Firefighting Training</t>
  </si>
  <si>
    <t>Secondary Metal Production: SIC 33</t>
  </si>
  <si>
    <t>Industrial Processes - Non-ferrous Metals</t>
  </si>
  <si>
    <t>On-site Incineration</t>
  </si>
  <si>
    <t>TSDFs</t>
  </si>
  <si>
    <t>All TSDF Types</t>
  </si>
  <si>
    <t>Crushed and Broken Stone</t>
  </si>
  <si>
    <t>Orchard Crop is Apricot</t>
  </si>
  <si>
    <t>Field Crop is Barley: Burning Techniques Not Significant</t>
  </si>
  <si>
    <t>Fabricated Metals: SIC 34</t>
  </si>
  <si>
    <t>Grain Mill Products</t>
  </si>
  <si>
    <t>Machinery: SIC 35</t>
  </si>
  <si>
    <t>Laboratories</t>
  </si>
  <si>
    <t>Bench Scale Reagents</t>
  </si>
  <si>
    <t>Miscellaneous Food and Kindred Products</t>
  </si>
  <si>
    <t>Field Crop is Corn: Burning Techniques Not Important</t>
  </si>
  <si>
    <t>Gasoline Service Stations</t>
  </si>
  <si>
    <t>Stage 1: Submerged Filling</t>
  </si>
  <si>
    <t>Residential Portable Gas Cans</t>
  </si>
  <si>
    <t>Permeation</t>
  </si>
  <si>
    <t>Furnace: Indoor, pellet-fired, general</t>
  </si>
  <si>
    <t>Fireplace: general</t>
  </si>
  <si>
    <t>Firelog</t>
  </si>
  <si>
    <t>Broilers</t>
  </si>
  <si>
    <t>Paved Roads</t>
  </si>
  <si>
    <t>All Paved Roads</t>
  </si>
  <si>
    <t>Total: Fugitives</t>
  </si>
  <si>
    <t>Dust - Paved Road Dust</t>
  </si>
  <si>
    <t>Unspecified crop type and Burn Method</t>
  </si>
  <si>
    <t>Boilers</t>
  </si>
  <si>
    <t>Hydronic heater: outdoor</t>
  </si>
  <si>
    <t>Flat Griddle Frying</t>
  </si>
  <si>
    <t>All IC Engine Types</t>
  </si>
  <si>
    <t>Fuel Comb - Comm/Institutional - Natural Gas</t>
  </si>
  <si>
    <t>Miscellaneous Non-industrial: Commercial</t>
  </si>
  <si>
    <t>Asphalt Paving: Hot and Warm Mix</t>
  </si>
  <si>
    <t>Warm Mix Total: All Solvent Types</t>
  </si>
  <si>
    <t>Solvent - Consumer &amp; Commercial Solvent Use</t>
  </si>
  <si>
    <t>Residential Grilling (see 23-02-002-xxx for Commercial)</t>
  </si>
  <si>
    <t>Metal Furniture: SIC 25</t>
  </si>
  <si>
    <t>Crude Oil</t>
  </si>
  <si>
    <t>Agricultural Crop Usage</t>
  </si>
  <si>
    <t>Agriculture Silage</t>
  </si>
  <si>
    <t>Mixing</t>
  </si>
  <si>
    <t>Storage</t>
  </si>
  <si>
    <t>Feeding</t>
  </si>
  <si>
    <t>Field Crop is Wheat: Backfire Burning</t>
  </si>
  <si>
    <t>Wastewater Treatment Processes Total</t>
  </si>
  <si>
    <t>Health Services</t>
  </si>
  <si>
    <t>Hospitals</t>
  </si>
  <si>
    <t>Total: All Operations</t>
  </si>
  <si>
    <t>Pipeline</t>
  </si>
  <si>
    <t>Layers</t>
  </si>
  <si>
    <t>Country Grain Elevators</t>
  </si>
  <si>
    <t>Field Crop is Oats: Backfire Burning</t>
  </si>
  <si>
    <t>Fuel Comb - Comm/Institutional - Biomass</t>
  </si>
  <si>
    <t>Composting</t>
  </si>
  <si>
    <t>100% Green Waste (e.g., residential or municipal yard wastes)</t>
  </si>
  <si>
    <t>Stage 1: Splash Filling</t>
  </si>
  <si>
    <t>Sand and Gravel</t>
  </si>
  <si>
    <t>Horses and Ponies Waste Emissions</t>
  </si>
  <si>
    <t>Furnace: Indoor, cordwood-fired, non-EPA certified</t>
  </si>
  <si>
    <t>Miscellaneous Non-industrial: Consumer and Commercial</t>
  </si>
  <si>
    <t>All Personal Care Products</t>
  </si>
  <si>
    <t>All Adhesives and Sealants</t>
  </si>
  <si>
    <t>Woodstove: fireplace inserts; EPA certified; catalytic</t>
  </si>
  <si>
    <t>Poultry production - turkeys</t>
  </si>
  <si>
    <t>Miscellaneous Manufacturing</t>
  </si>
  <si>
    <t>Underground Tank: Breathing and Emptying</t>
  </si>
  <si>
    <t>Bakery Products</t>
  </si>
  <si>
    <t>Unpaved Roads</t>
  </si>
  <si>
    <t>All Unpaved Roads</t>
  </si>
  <si>
    <t>Dust - Unpaved Road Dust</t>
  </si>
  <si>
    <t>Swine production composite</t>
  </si>
  <si>
    <t>Not Elsewhere Classified (see also 28-05-039, -047, -053)</t>
  </si>
  <si>
    <t>Leaking Underground Storage Tanks</t>
  </si>
  <si>
    <t>Total: All Storage Types</t>
  </si>
  <si>
    <t>Mixed Waste (e.g., a 50:50 mixture of biosolids and green wastes)</t>
  </si>
  <si>
    <t>All Storage Types: Working Loss</t>
  </si>
  <si>
    <t>Process Emissions from Synthetic Fibers Manuf (NAPAP cat. 107)</t>
  </si>
  <si>
    <t>Meat Products</t>
  </si>
  <si>
    <t>Managed Burning, Slash (Logging Debris)</t>
  </si>
  <si>
    <t>Unspecified Burn Method (use 2610000500 for non-logging debris)</t>
  </si>
  <si>
    <t>Evaporation (includes Diurnal losses)</t>
  </si>
  <si>
    <t>Sheep and Lambs Waste Emissions</t>
  </si>
  <si>
    <t>Swine</t>
  </si>
  <si>
    <t>Commercial Portable Gas Cans</t>
  </si>
  <si>
    <t>Refilling at the Pump - Vapor Displacement</t>
  </si>
  <si>
    <t>Clamshell Griddle Frying</t>
  </si>
  <si>
    <t>Land Clearing Debris (use 28-10-005-000 for Logging Debris Burning)</t>
  </si>
  <si>
    <t>Tilling</t>
  </si>
  <si>
    <t>Industrial Maintenance Coatings</t>
  </si>
  <si>
    <t>Wood Furniture: SIC 25</t>
  </si>
  <si>
    <t>Dry Cleaning</t>
  </si>
  <si>
    <t>Solvent - Dry Cleaning</t>
  </si>
  <si>
    <t>Harvesting</t>
  </si>
  <si>
    <t>100% Biosolids (e.g., sewage sludge, manure, mixtures of these matls)</t>
  </si>
  <si>
    <t>Inorganic Chemical Storage</t>
  </si>
  <si>
    <t>Commercial/Industrial: Breathing Loss</t>
  </si>
  <si>
    <t>Pesticide Application: All Processes</t>
  </si>
  <si>
    <t>Surface Application</t>
  </si>
  <si>
    <t>Organic Chemical Transport</t>
  </si>
  <si>
    <t>Stage 1: Total</t>
  </si>
  <si>
    <t>All Coatings and Related Products</t>
  </si>
  <si>
    <t>Railroad: SIC 374</t>
  </si>
  <si>
    <t>Paper: SIC 26</t>
  </si>
  <si>
    <t>Aircraft: SIC 372</t>
  </si>
  <si>
    <t>Plastic Products: SIC 308</t>
  </si>
  <si>
    <t>Miscellaneous Industrial</t>
  </si>
  <si>
    <t>Industrial Inorganic Chemical Manufacturing</t>
  </si>
  <si>
    <t>Asphalt Paving/Roofing Materials: Total</t>
  </si>
  <si>
    <t>Dogs</t>
  </si>
  <si>
    <t>Distilleries</t>
  </si>
  <si>
    <t>Goats Waste Emissions</t>
  </si>
  <si>
    <t>Machinery and Equipment: SIC 35</t>
  </si>
  <si>
    <t>Metal Cans: SIC 341</t>
  </si>
  <si>
    <t>Hot Mix Total: All Solvent Types</t>
  </si>
  <si>
    <t>Pesticide Application: Agricultural</t>
  </si>
  <si>
    <t>Factory Finished Wood: SIC 2426 thru 242</t>
  </si>
  <si>
    <t>Solvent Reclamation: All Processes</t>
  </si>
  <si>
    <t>Residential/Commercial Portable Gas Cans</t>
  </si>
  <si>
    <t>Total: All Types</t>
  </si>
  <si>
    <t>Jet Naphtha</t>
  </si>
  <si>
    <t>Refrigeration</t>
  </si>
  <si>
    <t>Organic Chemical Storage</t>
  </si>
  <si>
    <t>Bulk Stations/Terminals: Breathing Loss</t>
  </si>
  <si>
    <t>Fertilizer Application</t>
  </si>
  <si>
    <t>Miscellaneous Fertilizers</t>
  </si>
  <si>
    <t>Agriculture - Fertilizer Application</t>
  </si>
  <si>
    <t>Miscellaneous Products (Not Otherwise Covered)</t>
  </si>
  <si>
    <t>Architectural Coatings</t>
  </si>
  <si>
    <t>Solvent - Non-Industrial Surface Coating</t>
  </si>
  <si>
    <t>All FIFRA Related Products</t>
  </si>
  <si>
    <t>Motor Vehicles: SIC 371</t>
  </si>
  <si>
    <t>Dairy cattle composite</t>
  </si>
  <si>
    <t>All Household Products</t>
  </si>
  <si>
    <t>Asphalt Roofing</t>
  </si>
  <si>
    <t>Solvents: NEC</t>
  </si>
  <si>
    <t>Lighter Fluid, Fire Starter, Other Fuels</t>
  </si>
  <si>
    <t>Total: All Volatile Chemical Product Types</t>
  </si>
  <si>
    <t>Emulsified Asphalt</t>
  </si>
  <si>
    <t>Traffic Markings</t>
  </si>
  <si>
    <t>Other Special Purpose Coatings</t>
  </si>
  <si>
    <t>All Automotive Aftermarket Products</t>
  </si>
  <si>
    <t>Truck</t>
  </si>
  <si>
    <t>Electronic and Other Electrical: SIC 36 - 363</t>
  </si>
  <si>
    <t>Cutback Asphalt</t>
  </si>
  <si>
    <t>Graphic Arts</t>
  </si>
  <si>
    <t>Solvent - Graphic Arts</t>
  </si>
  <si>
    <t>Marine: SIC 373</t>
  </si>
  <si>
    <t>Large Appliances: SIC 363</t>
  </si>
  <si>
    <t>Top Coats</t>
  </si>
  <si>
    <t>Miscellaneous Finished Metals: SIC 34 - (341 + 3498)</t>
  </si>
  <si>
    <t>Perchloroethylene</t>
  </si>
  <si>
    <t>Rail Tank Car</t>
  </si>
  <si>
    <t>Row Labels</t>
  </si>
  <si>
    <t>Grand Total</t>
  </si>
  <si>
    <t>Column Labels</t>
  </si>
  <si>
    <t>Sum of total emissions</t>
  </si>
  <si>
    <t>greater than 10% of total</t>
  </si>
  <si>
    <t>select a pollutant:</t>
  </si>
  <si>
    <t>2020 Emissions</t>
  </si>
  <si>
    <t>scc description</t>
  </si>
  <si>
    <t>Poultry Waste; Poultry Production - Layers with Dry Manure Management Systems: Confinement</t>
  </si>
  <si>
    <t>Beef cattle production composite; Not Elsewhere Classified</t>
  </si>
  <si>
    <t>Poultry production - broilers; Confinement</t>
  </si>
  <si>
    <t>Cats; Total</t>
  </si>
  <si>
    <t>Horses and Ponies Waste Emissions; Not Elsewhere Classified</t>
  </si>
  <si>
    <t>Poultry production - turkeys; Confinement</t>
  </si>
  <si>
    <t>Swine production composite; Not Elsewhere Classified (see also 28-05-039, -047, -053)</t>
  </si>
  <si>
    <t>Sheep and Lambs Waste Emissions; Total</t>
  </si>
  <si>
    <t>Dogs; Total</t>
  </si>
  <si>
    <t>Goats Waste Emissions; Not Elsewhere Classified</t>
  </si>
  <si>
    <t>Dairy cattle composite; Not Elsewhere Classified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</si>
</sst>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93300"/>
      <name val="Calibri"/>
      <family val="2"/>
      <scheme val="minor"/>
    </font>
    <font>
      <sz val="11"/>
      <color rgb="FF8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18" fillId="33" borderId="0" xfId="0" applyFont="1" applyFill="1"/>
    <xf numFmtId="0" fontId="19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2"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horizontal="center"/>
    </dxf>
    <dxf>
      <numFmt numFmtId="164" formatCode="0.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FFCCCC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yton, Lindsay" refreshedDate="45238.557326388887" createdVersion="8" refreshedVersion="8" minRefreshableVersion="3" recordCount="1398" xr:uid="{00000000-000A-0000-FFFF-FFFF08000000}">
  <cacheSource type="worksheet">
    <worksheetSource ref="H1:K1048576" sheet="esg_nat_scc_26103"/>
  </cacheSource>
  <cacheFields count="4">
    <cacheField name="sector" numFmtId="0">
      <sharedItems containsBlank="1" count="41">
        <s v="Fuel Comb - Industrial Boilers, ICEs - Other"/>
        <s v="Fuel Comb - Comm/Institutional - Oil"/>
        <s v="Fuel Comb - Industrial Boilers, ICEs - Natural Gas"/>
        <s v="Fuel Comb - Residential - Natural Gas"/>
        <s v="Agriculture - Livestock Waste"/>
        <s v="Fuel Comb - Residential - Wood"/>
        <s v="Fuel Comb - Industrial Boilers, ICEs - Biomass"/>
        <s v="Fuel Comb - Residential - Other"/>
        <s v="Agriculture - Crops &amp; Livestock Dust"/>
        <s v="Waste Disposal"/>
        <s v="Commercial Cooking"/>
        <s v="Fuel Comb - Residential - Oil"/>
        <s v="Fuel Comb - Industrial Boilers, ICEs - Coal"/>
        <s v="Fuel Comb - Comm/Institutional - Coal"/>
        <s v="Miscellaneous Non-Industrial NEC"/>
        <s v="Gas Stations"/>
        <s v="Dust - Construction Dust"/>
        <s v="Industrial Processes - Chemical Manuf"/>
        <s v="Solvent - Degreasing"/>
        <s v="Fuel Comb - Industrial Boilers, ICEs - Oil"/>
        <s v="Fuel Comb - Comm/Institutional - Other"/>
        <s v="Solvent - Industrial Surface Coating &amp; Solvent Use"/>
        <s v="Fires - Agricultural Field Burning"/>
        <s v="Industrial Processes - Storage and Transfer"/>
        <s v="Industrial Processes - NEC"/>
        <s v="Industrial Processes - Petroleum Refineries"/>
        <s v="Industrial Processes - Mining"/>
        <s v="Industrial Processes - Non-ferrous Metals"/>
        <s v="Dust - Paved Road Dust"/>
        <s v="Fuel Comb - Comm/Institutional - Natural Gas"/>
        <s v="Solvent - Consumer &amp; Commercial Solvent Use"/>
        <s v="Fuel Comb - Comm/Institutional - Biomass"/>
        <s v="Dust - Unpaved Road Dust"/>
        <s v="Solvent - Dry Cleaning"/>
        <s v="Agriculture - Fertilizer Application"/>
        <s v="Solvent - Non-Industrial Surface Coating"/>
        <s v="Solvent - Graphic Arts"/>
        <m/>
        <s v="Biogenics - Vegetation and Soil" u="1"/>
        <s v="Fires - Wildfires" u="1"/>
        <s v="Fires - Prescribed Fires" u="1"/>
      </sharedItems>
    </cacheField>
    <cacheField name="pollutant code" numFmtId="0">
      <sharedItems containsBlank="1" containsMixedTypes="1" containsNumber="1" containsInteger="1" minValue="7439921" maxValue="7439921" count="12">
        <s v="PM10-PRI"/>
        <s v="PM25-FIL"/>
        <s v="PM10-FIL"/>
        <s v="SO2"/>
        <s v="PM25-PRI"/>
        <s v="VOC"/>
        <s v="NH3"/>
        <s v="NOX"/>
        <s v="CO"/>
        <n v="7439921"/>
        <s v="PM-CON"/>
        <m/>
      </sharedItems>
    </cacheField>
    <cacheField name="total emissions" numFmtId="0">
      <sharedItems containsString="0" containsBlank="1" containsNumber="1" minValue="0" maxValue="5709103.5081050498"/>
    </cacheField>
    <cacheField name="emissions uo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yton, Lindsay" refreshedDate="45250.532308449074" createdVersion="8" refreshedVersion="8" minRefreshableVersion="3" recordCount="1334" xr:uid="{CEA3B438-0D89-4134-8B8F-5D214DD83E41}">
  <cacheSource type="worksheet">
    <worksheetSource ref="B1:J1048576" sheet="esg_nat_scc_26103"/>
  </cacheSource>
  <cacheFields count="9">
    <cacheField name="scc" numFmtId="0">
      <sharedItems containsString="0" containsBlank="1" containsNumber="1" containsInteger="1" minValue="2102001000" maxValue="2851001000" count="247">
        <n v="2102007000"/>
        <n v="2103011000"/>
        <n v="2102006000"/>
        <n v="2104006000"/>
        <n v="2805007100"/>
        <n v="2104008330"/>
        <n v="2805002000"/>
        <n v="2805009100"/>
        <n v="2102008000"/>
        <n v="2104008400"/>
        <n v="2104008220"/>
        <n v="2104007000"/>
        <n v="2805100010"/>
        <n v="2805100060"/>
        <n v="2610000100"/>
        <n v="2104001000"/>
        <n v="2302002200"/>
        <n v="2104004000"/>
        <n v="2102002000"/>
        <n v="2103002000"/>
        <n v="2104008310"/>
        <n v="2104008320"/>
        <n v="2104008700"/>
        <n v="2104008210"/>
        <n v="2610030000"/>
        <n v="2104002000"/>
        <n v="2104008620"/>
        <n v="2103004002"/>
        <n v="2104011000"/>
        <n v="2104008630"/>
        <n v="2810060200"/>
        <n v="2810060100"/>
        <n v="2501080100"/>
        <n v="2311020000"/>
        <n v="2311030000"/>
        <n v="2302002100"/>
        <n v="2302003000"/>
        <n v="2301000000"/>
        <n v="2415000000"/>
        <n v="2630020000"/>
        <n v="2102004001"/>
        <n v="2102001000"/>
        <n v="2103007000"/>
        <n v="2610000400"/>
        <n v="2401045000"/>
        <n v="2102005000"/>
        <n v="2103005000"/>
        <n v="2801500171"/>
        <n v="2801500141"/>
        <n v="2401010000"/>
        <n v="2103004000"/>
        <n v="2801500264"/>
        <n v="2620030000"/>
        <n v="2302002000"/>
        <n v="2501000120"/>
        <n v="2801600500"/>
        <n v="2801500112"/>
        <n v="2801500142"/>
        <n v="2801500182"/>
        <n v="2801500202"/>
        <n v="2801600320"/>
        <n v="2801600350"/>
        <n v="2305000000"/>
        <n v="2307000000"/>
        <n v="2505020000"/>
        <n v="2610000300"/>
        <n v="2306010100"/>
        <n v="2302070005"/>
        <n v="2104008300"/>
        <n v="2505020120"/>
        <n v="2103010000"/>
        <n v="2401005800"/>
        <n v="2801600300"/>
        <n v="2806010000"/>
        <n v="2801500220"/>
        <n v="2801500152"/>
        <n v="2635000000"/>
        <n v="2801000008"/>
        <n v="2810040000"/>
        <n v="2325060000"/>
        <n v="2306000000"/>
        <n v="2307020000"/>
        <n v="2535000000"/>
        <n v="2399000000"/>
        <n v="2302070001"/>
        <n v="2805100020"/>
        <n v="2801500250"/>
        <n v="2801500263"/>
        <n v="2308000000"/>
        <n v="2801600410"/>
        <n v="2801600420"/>
        <n v="2801500600"/>
        <n v="2501070053"/>
        <n v="2801500151"/>
        <n v="2801500160"/>
        <n v="2801600430"/>
        <n v="2801520000"/>
        <n v="2810035000"/>
        <n v="2302000000"/>
        <n v="2304000000"/>
        <n v="2601010000"/>
        <n v="2102010000"/>
        <n v="2640000000"/>
        <n v="2325020000"/>
        <n v="2801600330"/>
        <n v="2801500130"/>
        <n v="2309000000"/>
        <n v="2302040000"/>
        <n v="2312000000"/>
        <n v="2851001000"/>
        <n v="2302080000"/>
        <n v="2801500150"/>
        <n v="2501060051"/>
        <n v="2501011011"/>
        <n v="2104008530"/>
        <n v="2104008100"/>
        <n v="2104009000"/>
        <n v="2805100030"/>
        <n v="2294000000"/>
        <n v="2801500000"/>
        <n v="2103004001"/>
        <n v="2104008610"/>
        <n v="2401005000"/>
        <n v="2302003100"/>
        <n v="2102004002"/>
        <n v="2103001000"/>
        <n v="2102011000"/>
        <n v="2103006000"/>
        <n v="2461025200"/>
        <n v="2810025000"/>
        <n v="2601020000"/>
        <n v="2401025000"/>
        <n v="2505000030"/>
        <n v="2802004002"/>
        <n v="2802004001"/>
        <n v="2802004003"/>
        <n v="2801500262"/>
        <n v="2505020030"/>
        <n v="2102004000"/>
        <n v="2630020010"/>
        <n v="2850000000"/>
        <n v="2501000000"/>
        <n v="2620020000"/>
        <n v="2505040000"/>
        <n v="2805100040"/>
        <n v="2505020060"/>
        <n v="2801530000"/>
        <n v="2620000000"/>
        <n v="2801500192"/>
        <n v="2103008000"/>
        <n v="2680003000"/>
        <n v="2501060052"/>
        <n v="2325030000"/>
        <n v="2805035000"/>
        <n v="2104008510"/>
        <n v="2501060053"/>
        <n v="2460100000"/>
        <n v="2460600000"/>
        <n v="2104008230"/>
        <n v="2805010100"/>
        <n v="2401090000"/>
        <n v="2501060201"/>
        <n v="2302050000"/>
        <n v="2325000000"/>
        <n v="2296000000"/>
        <n v="2805025000"/>
        <n v="2660000000"/>
        <n v="2680002000"/>
        <n v="2501995120"/>
        <n v="2301020000"/>
        <n v="2801000000"/>
        <n v="2302010000"/>
        <n v="2620010000"/>
        <n v="2810005000"/>
        <n v="2501011012"/>
        <n v="2805040000"/>
        <n v="2805100050"/>
        <n v="2501012014"/>
        <n v="2302003200"/>
        <n v="2610000500"/>
        <n v="2801000003"/>
        <n v="2401100000"/>
        <n v="2401020000"/>
        <n v="2420000000"/>
        <n v="2801000005"/>
        <n v="2680001000"/>
        <n v="2520010000"/>
        <n v="2461800001"/>
        <n v="2630010000"/>
        <n v="2515040000"/>
        <n v="2501012012"/>
        <n v="2501080050"/>
        <n v="2460500000"/>
        <n v="2311010000"/>
        <n v="2401085000"/>
        <n v="2401030000"/>
        <n v="2401075000"/>
        <n v="2401035000"/>
        <n v="2505020180"/>
        <n v="2440000000"/>
        <n v="2301010000"/>
        <n v="2306010000"/>
        <n v="2806015000"/>
        <n v="2302070010"/>
        <n v="2302070000"/>
        <n v="2501011014"/>
        <n v="2505040120"/>
        <n v="2501012011"/>
        <n v="2805045000"/>
        <n v="2401055000"/>
        <n v="2401040000"/>
        <n v="2461025100"/>
        <n v="2461850000"/>
        <n v="2401015000"/>
        <n v="2461100000"/>
        <n v="2501013010"/>
        <n v="2505020150"/>
        <n v="2302080002"/>
        <n v="2510050000"/>
        <n v="2801700099"/>
        <n v="2460900000"/>
        <n v="2401001000"/>
        <n v="2460800000"/>
        <n v="2401070000"/>
        <n v="2805018000"/>
        <n v="2460200000"/>
        <n v="2461023000"/>
        <n v="2420000999"/>
        <n v="2460030999"/>
        <n v="2505020090"/>
        <n v="2510000000"/>
        <n v="2461022000"/>
        <n v="2401008000"/>
        <n v="2401200000"/>
        <n v="2460400000"/>
        <n v="2505030120"/>
        <n v="2401065000"/>
        <n v="2461021000"/>
        <n v="2425000000"/>
        <n v="2401080000"/>
        <n v="2401060000"/>
        <n v="2401005700"/>
        <n v="2401050000"/>
        <n v="2420000055"/>
        <n v="2501080201"/>
        <n v="2505010000"/>
        <m/>
      </sharedItems>
    </cacheField>
    <cacheField name="scc level-1" numFmtId="0">
      <sharedItems containsBlank="1"/>
    </cacheField>
    <cacheField name="scc level-2" numFmtId="0">
      <sharedItems containsBlank="1"/>
    </cacheField>
    <cacheField name="scc level-3" numFmtId="0">
      <sharedItems containsBlank="1"/>
    </cacheField>
    <cacheField name="scc level-4" numFmtId="0">
      <sharedItems containsBlank="1"/>
    </cacheField>
    <cacheField name="scc description" numFmtId="0">
      <sharedItems containsBlank="1" count="716">
        <s v="Liquified Petroleum Gas (LPG); Total: All Boiler Types"/>
        <s v="Kerosene; Total: All Combustor Types"/>
        <s v="Natural Gas; Total: Boilers and IC Engines"/>
        <s v="Natural Gas; Total: All Combustor Types"/>
        <s v="Poultry Waste; Poultry Production - Layers with Dry Manure Management Systems: Confinement"/>
        <s v="Wood; Woodstove: freestanding, EPA certified, catalytic"/>
        <s v="Beef cattle production composite; Not Elsewhere Classified"/>
        <s v="Poultry production - broilers; Confinement"/>
        <s v="Wood; Total: All Boiler Types"/>
        <s v="Wood; Woodstove: pellet-fired, general (freestanding or FP insert)"/>
        <s v="Wood; Woodstove: fireplace inserts; EPA certified; non-catalytic"/>
        <s v="Liquified Petroleum Gas (LPG); Total: All Combustor Types"/>
        <s v="Dust kicked up by Livestock; Beef cattle - finishing operations on feedlots (drylots)"/>
        <s v="Dust kicked up by Livestock; Turkeys"/>
        <s v="All Categories; Yard Waste - Leaf Species Unspecified"/>
        <s v="Anthracite Coal; Total: All Combustor Types"/>
        <s v="Commercial Cooking - Charbroiling; Under-fired Charbroiling"/>
        <s v="Distillate Oil; Total: All Combustor Types"/>
        <s v="Bituminous/Subbituminous Coal; Total: All Boiler Types"/>
        <s v="Wood; Woodstove: freestanding, non-EPA certified"/>
        <s v="Wood; Woodstove: freestanding, EPA certified, non-catalytic"/>
        <s v="Wood; Outdoor wood burning device, NEC (fire-pits, chimeas, etc)"/>
        <s v="Wood; Woodstove: fireplace inserts; non-EPA certified"/>
        <s v="Residential; Household Waste (use 26-10-000-xxx for Yard Wastes)"/>
        <s v="Bituminous/Subbituminous Coal; Total: All Combustor Types"/>
        <s v="Wood; Hydronic heater: indoor"/>
        <s v="Distillate Oil; IC Engines"/>
        <s v="Kerosene; Total: All Heater Types"/>
        <s v="Wood; Hydronic heater: pellet-fired"/>
        <s v="Cremation; Animals"/>
        <s v="Cremation; Humans"/>
        <s v="Airports : Aviation Gasoline; Stage 2: Total"/>
        <s v="Industrial/Commercial/Institutional; Total"/>
        <s v="Road Construction; Total"/>
        <s v="Commercial Cooking - Charbroiling; Conveyorized Charbroiling"/>
        <s v="Commercial Cooking - Frying; Deep Fat Frying"/>
        <s v="All Processes; Total"/>
        <s v="All Processes/All Industries; Total: All Solvent Types"/>
        <s v="Public Owned; Total Processed"/>
        <s v="Distillate Oil; All Boiler Types"/>
        <s v="Anthracite Coal; Total: All Boiler Types"/>
        <s v="All Categories; Yard Waste - Brush Species Unspecified"/>
        <s v="Metal Coils: SIC 3498; Total: All Solvent Types"/>
        <s v="Residual Oil; Total: All Boiler Types"/>
        <s v="Agricultural Field Burning - whole field set on fire; Fallow"/>
        <s v="Agricultural Field Burning - whole field set on fire; Field Crop is Bean (red): Headfire Burning"/>
        <s v="Textile Products: SIC 22; Total: All Solvent Types"/>
        <s v="Distillate Oil; Total: Boilers and IC Engines"/>
        <s v="Agricultural Field Burning - whole field set on fire; DoubleCrop Winter Wheat and Soybeans"/>
        <s v="Municipal; Total"/>
        <s v="Commercial Cooking - Charbroiling; Charbroiling Total"/>
        <s v="All Storage Types: Breathing Loss; Gasoline"/>
        <s v="Agricultural Field Burning - Pile Burning; Vine Crop Other Not Elsewhere Classified"/>
        <s v="Agricultural Field Burning - whole field set on fire; Field Crop is Alfalfa: Backfire Burning"/>
        <s v="Agricultural Field Burning - whole field set on fire; Field Crop is Bean (red): Backfire Burning"/>
        <s v="Agricultural Field Burning - whole field set on fire; Field Crop is Hay (wild): Backfire Burning"/>
        <s v="Agricultural Field Burning - whole field set on fire; Field Crop is Pea: Backfire Burning"/>
        <s v="Agricultural Field Burning - Pile Burning; Orchard Crop is Apple"/>
        <s v="Agricultural Field Burning - Pile Burning; Orchard Crop is Cherry"/>
        <s v="Marine Vessel; Total: All Products"/>
        <s v="All Categories; Yard Waste - Weed Species Unspecified (incl Grass)"/>
        <s v="Asphalt Mixing Plants and Paving/Roofing Materials; Asphalt Mixing Plants: Total"/>
        <s v="Fermentation/Beverages; Wineries"/>
        <s v="Wood; Woodstove: freestanding, general"/>
        <s v="Marine Vessel; Gasoline"/>
        <s v="Process Gas; POTW Digester Gas-fired Boilers"/>
        <s v="Auto Refinishing: SIC 7532; Clean-up Solvents"/>
        <s v="Agricultural Field Burning - Pile Burning; Orchard Crop Other Not Elsewhere Classified"/>
        <s v="Cats; Total"/>
        <s v="Agricultural Field Burning - whole field set on fire; Field Crop is Rice: Burning Techniques Not Significant"/>
        <s v="Agricultural Field Burning - whole field set on fire; DoubleCrop Corn and Soybeans"/>
        <s v="All Categories; Total"/>
        <s v="Agriculture - Crops; Transport"/>
        <s v="Aircraft/Rocket Engine Firing and Testing; Total"/>
        <s v="Lead Ore Mining and Milling; Total"/>
        <s v="Sawmills/Planing Mills; Total"/>
        <s v="All Transport Types; Total: All Products"/>
        <s v="Industrial Processes: NEC; Total"/>
        <s v="Fermentation/Beverages; Breweries"/>
        <s v="Dust kicked up by Livestock; Dairy Cattle"/>
        <s v="Agricultural Field Burning - whole field set on fire; Field Crop is Sugar Cane: Burning Techniques Not Significant"/>
        <s v="Agricultural Field Burning - whole field set on fire; DoubleCrop Winter Wheat and Cotton"/>
        <s v="Agricultural Field Burning - Pile Burning; Orchard Crop is Peach"/>
        <s v="Agricultural Field Burning - Pile Burning; Orchard Crop is Pear"/>
        <s v="Agricultural Field Burning - whole field set on fire; Forest Residues Unspecified"/>
        <s v="Diesel Service Stations; Stage 1: Balanced Submerged Filling"/>
        <s v="Agricultural Field Burning - whole field set on fire; Double Crop Winter Wheat and Corn"/>
        <s v="Agricultural Field Burning - whole field set on fire; Field Crop is Cotton: Burning Techniques Not Important"/>
        <s v="Agricultural Field Burning - Pile Burning; Orchard Crop is Prune"/>
        <s v="Orchard Heaters; Total, all fuels"/>
        <s v="Firefighting Training; Total"/>
        <s v="Industrial; Total"/>
        <s v="Process Gas; Total: All Boiler Types"/>
        <s v="All TSDF Types; Total: All Processes"/>
        <s v="Crushed and Broken Stone; Total"/>
        <s v="Agricultural Field Burning - Pile Burning; Orchard Crop is Apricot"/>
        <s v="Agricultural Field Burning - whole field set on fire; Field Crop is Barley: Burning Techniques Not Significant"/>
        <s v="Grain Mill Products; Total"/>
        <s v="Bench Scale Reagents; Total"/>
        <s v="Miscellaneous Food and Kindred Products; Total"/>
        <s v="Agricultural Field Burning - whole field set on fire; Field Crop is Corn: Burning Techniques Not Important"/>
        <s v="Gasoline Service Stations; Stage 1: Submerged Filling"/>
        <s v="Residential Portable Gas Cans; Permeation"/>
        <s v="Wood; Furnace: Indoor, pellet-fired, general"/>
        <s v="Wood; Fireplace: general"/>
        <s v="Firelog; Total: All Combustor Types"/>
        <s v="Dust kicked up by Livestock; Broilers"/>
        <s v="All Paved Roads; Total: Fugitives"/>
        <s v="Agricultural Field Burning - whole field set on fire; Unspecified crop type and Burn Method"/>
        <s v="Distillate Oil; Boilers"/>
        <s v="Wood; Hydronic heater: outdoor"/>
        <s v="Auto Refinishing: SIC 7532; Total: All Solvent Types"/>
        <s v="Commercial Cooking - Frying; Flat Griddle Frying"/>
        <s v="Distillate Oil; All IC Engine Types"/>
        <s v="Kerosene; Total: All Boiler Types"/>
        <s v="Asphalt Paving: Hot and Warm Mix; Warm Mix Total: All Solvent Types"/>
        <s v="Residential Grilling (see 23-02-002-xxx for Commercial); Total"/>
        <s v="Commercial/Institutional; Total"/>
        <s v="Metal Furniture: SIC 25; Total: All Solvent Types"/>
        <s v="All Transport Types; Crude Oil"/>
        <s v="Agriculture Silage; Mixing"/>
        <s v="Agriculture Silage; Storage"/>
        <s v="Agriculture Silage; Feeding"/>
        <s v="Agricultural Field Burning - whole field set on fire; Field Crop is Wheat: Backfire Burning"/>
        <s v="Marine Vessel; Crude Oil"/>
        <s v="Public Owned; Wastewater Treatment Processes Total"/>
        <s v="Hospitals; Total: All Operations"/>
        <s v="All Storage Types: Breathing Loss; Total: All Products"/>
        <s v="Pipeline; Total: All Products"/>
        <s v="Dust kicked up by Livestock; Layers"/>
        <s v="Marine Vessel; Residual Oil"/>
        <s v="Country Grain Elevators; Total"/>
        <s v="Agricultural Field Burning - whole field set on fire; Field Crop is Oats: Backfire Burning"/>
        <s v="100% Green Waste (e.g., residential or municipal yard wastes); All Processes"/>
        <s v="Gasoline Service Stations; Stage 1: Splash Filling"/>
        <s v="Sand and Gravel; Total"/>
        <s v="Horses and Ponies Waste Emissions; Not Elsewhere Classified"/>
        <s v="Wood; Furnace: Indoor, cordwood-fired, non-EPA certified"/>
        <s v="Gasoline Service Stations; Stage 1: Balanced Submerged Filling"/>
        <s v="All Personal Care Products; Total: All Solvent Types"/>
        <s v="All Adhesives and Sealants; Total: All Solvent Types"/>
        <s v="Wood; Woodstove: fireplace inserts; EPA certified; catalytic"/>
        <s v="Poultry production - turkeys; Confinement"/>
        <s v="Miscellaneous Manufacturing; Total: All Solvent Types"/>
        <s v="Gasoline Service Stations; Underground Tank: Breathing and Emptying"/>
        <s v="Bakery Products; Total"/>
        <s v="All Unpaved Roads; Total: Fugitives"/>
        <s v="Swine production composite; Not Elsewhere Classified (see also 28-05-039, -047, -053)"/>
        <s v="Leaking Underground Storage Tanks; Total: All Storage Types"/>
        <s v="Mixed Waste (e.g., a 50:50 mixture of biosolids and green wastes); All Processes"/>
        <s v="All Storage Types: Working Loss; Gasoline"/>
        <s v="Process Emissions from Synthetic Fibers Manuf (NAPAP cat. 107); Total"/>
        <s v="Agriculture - Crops; Total"/>
        <s v="Meat Products; Total"/>
        <s v="Managed Burning, Slash (Logging Debris); Unspecified Burn Method (use 2610000500 for non-logging debris)"/>
        <s v="Residential Portable Gas Cans; Evaporation (includes Diurnal losses)"/>
        <s v="Sheep and Lambs Waste Emissions; Total"/>
        <s v="Dust kicked up by Livestock; Swine"/>
        <s v="Commercial Portable Gas Cans; Refilling at the Pump - Vapor Displacement"/>
        <s v="Commercial Cooking - Frying; Clamshell Griddle Frying"/>
        <s v="All Categories; Land Clearing Debris (use 28-10-005-000 for Logging Debris Burning)"/>
        <s v="Agriculture - Crops; Tilling"/>
        <s v="Industrial Maintenance Coatings; Total: All Solvent Types"/>
        <s v="Wood Furniture: SIC 25; Total: All Solvent Types"/>
        <s v="All Processes; Total: All Solvent Types"/>
        <s v="Agriculture - Crops; Harvesting"/>
        <s v="100% Biosolids (e.g., sewage sludge, manure, mixtures of these matls); All Processes"/>
        <s v="Commercial/Industrial: Breathing Loss; Total: All Products"/>
        <s v="Pesticide Application: All Processes; Surface Application"/>
        <s v="Industrial; Total Processed"/>
        <s v="Commercial Portable Gas Cans; Evaporation (includes Diurnal losses)"/>
        <s v="Airports : Aviation Gasoline; Stage 1: Total"/>
        <s v="All Coatings and Related Products; Total: All Solvent Types"/>
        <s v="Residential; Total"/>
        <s v="Railroad: SIC 374; Total: All Solvent Types"/>
        <s v="Paper: SIC 26; Total: All Solvent Types"/>
        <s v="Aircraft: SIC 372; Total: All Solvent Types"/>
        <s v="Plastic Products: SIC 308; Total: All Solvent Types"/>
        <s v="Marine Vessel; Kerosene"/>
        <s v="Industrial Inorganic Chemical Manufacturing; Total"/>
        <s v="Asphalt Mixing Plants and Paving/Roofing Materials; Asphalt Paving/Roofing Materials: Total"/>
        <s v="Dogs; Total"/>
        <s v="Fermentation/Beverages; Distilleries"/>
        <s v="Fermentation/Beverages; Total"/>
        <s v="Residential Portable Gas Cans; Refilling at the Pump - Vapor Displacement"/>
        <s v="Pipeline; Gasoline"/>
        <s v="Commercial Portable Gas Cans; Permeation"/>
        <s v="Goats Waste Emissions; Not Elsewhere Classified"/>
        <s v="Machinery and Equipment: SIC 35; Total: All Solvent Types"/>
        <s v="Metal Cans: SIC 341; Total: All Solvent Types"/>
        <s v="Asphalt Paving: Hot and Warm Mix; Hot Mix Total: All Solvent Types"/>
        <s v="Pesticide Application: Agricultural; All Processes"/>
        <s v="Factory Finished Wood: SIC 2426 thru 242; Total: All Solvent Types"/>
        <s v="Solvent Reclamation: All Processes; Total: All Solvent Types"/>
        <s v="Residential/Commercial Portable Gas Cans; Total: All Types"/>
        <s v="Marine Vessel; Jet Naphtha"/>
        <s v="Miscellaneous Food and Kindred Products; Refrigeration"/>
        <s v="Bulk Stations/Terminals: Breathing Loss; Total: All Products"/>
        <s v="Fertilizer Application; Miscellaneous Fertilizers"/>
        <s v="Miscellaneous Products (Not Otherwise Covered); Total: All Solvent Types"/>
        <s v="Architectural Coatings; Total: All Solvent Types"/>
        <s v="All FIFRA Related Products; Total: All Solvent Types"/>
        <s v="Motor Vehicles: SIC 371; Total: All Solvent Types"/>
        <s v="Dairy cattle composite; Not Elsewhere Classified"/>
        <s v="All Household Products; Total: All Solvent Types"/>
        <s v="Asphalt Roofing; Total: All Solvent Types"/>
        <s v="All Processes; Solvents: NEC"/>
        <s v="Lighter Fluid, Fire Starter, Other Fuels; Total: All Volatile Chemical Product Types"/>
        <s v="Marine Vessel; Distillate Oil"/>
        <s v="Emulsified Asphalt; Total: All Solvent Types"/>
        <s v="Traffic Markings; Total: All Solvent Types"/>
        <s v="Other Special Purpose Coatings; Total: All Solvent Types"/>
        <s v="All Automotive Aftermarket Products; Total: All Solvent Types"/>
        <s v="Truck; Gasoline"/>
        <s v="Electronic and Other Electrical: SIC 36 - 363; Total: All Solvent Types"/>
        <s v="Cutback Asphalt; Total: All Solvent Types"/>
        <s v="Marine: SIC 373; Total: All Solvent Types"/>
        <s v="Large Appliances: SIC 363; Total: All Solvent Types"/>
        <s v="Auto Refinishing: SIC 7532; Top Coats"/>
        <s v="Miscellaneous Finished Metals: SIC 34 - (341 + 3498); Total: All Solvent Types"/>
        <s v="All Processes; Perchloroethylene"/>
        <s v="Airports : Aviation Gasoline; Underground Tank: Breathing and Emptying"/>
        <s v="Rail Tank Car; Total: All Products"/>
        <m/>
        <s v="Agricultural Crop Usage; Agriculture Silage; Mixing" u="1"/>
        <s v="Soil and Groundwater Remediation; All Categories; Total" u="1"/>
        <s v="Agriculture Production - Crops; Country Grain Elevators; Total" u="1"/>
        <s v="Stationary Source Fuel Combustion; Industrial; Distillate Oil; All IC Engine Types" u="1"/>
        <s v="Waste Disposal, Treatment, and Recovery; TSDFs; All TSDF Types; Total: All Processes" u="1"/>
        <s v="Waste Disposal, Treatment, and Recovery; Soil and Groundwater Remediation; All Categories; Total" u="1"/>
        <s v="Storage and Transport; Petroleum and Petroleum Product Storage; Airports : Aviation Gasoline; Stage 2: Total" u="1"/>
        <s v="Waste Disposal, Treatment, and Recovery; Composting; 100% Green Waste (e.g., residential or municipal yard wastes); All Processes" u="1"/>
        <s v="Miscellaneous Area Sources; Agriculture Production - Crops; Agricultural Field Burning - whole field set on fire; Field Crop is Cotton: Burning Techniques Not Important" u="1"/>
        <s v="Miscellaneous Area Sources; Agriculture Production - Crops; Agricultural Field Burning - whole field set on fire; Field Crop is Barley: Burning Techniques Not Significant" u="1"/>
        <s v="Agriculture Production - Crops; Agriculture - Crops; Total" u="1"/>
        <s v="Solvent Utilization; Surface Coating; Aircraft: SIC 372; Total: All Solvent Types" u="1"/>
        <s v="Solvent Utilization; Surface Coating; Railroad: SIC 374; Total: All Solvent Types" u="1"/>
        <s v="Miscellaneous Area Sources; Agriculture Production - Crops; Agriculture - Crops; Transport" u="1"/>
        <s v="Agriculture Production - Crops; Agricultural Field Burning - whole field set on fire; Field Crop is Oats: Backfire Burning" u="1"/>
        <s v="Residential; Wood; Hydronic heater: outdoor" u="1"/>
        <s v="TSDFs; All TSDF Types; Total: All Processes" u="1"/>
        <s v="Paved Roads; All Paved Roads; Total: Fugitives" u="1"/>
        <s v="Surface Coating; Paper: SIC 26; Total: All Solvent Types" u="1"/>
        <s v="Residential; Wood; Woodstove: freestanding, EPA certified, non-catalytic" u="1"/>
        <s v="Miscellaneous Area Sources; Domestic Animals Waste Emissions; Dogs; Total" u="1"/>
        <s v="Agriculture Production - Livestock; Goats Waste Emissions; Not Elsewhere Classified" u="1"/>
        <s v="Surface Coating; Factory Finished Wood: SIC 2426 thru 242; Total: All Solvent Types" u="1"/>
        <s v="Industrial Processes; Food and Kindred Products: SIC 20; Commercial Cooking - Frying; Deep Fat Frying" u="1"/>
        <s v="Industrial Processes; Fabricated Metals: SIC 34; All Processes; Total" u="1"/>
        <s v="Industrial Processes; Mineral Processes: SIC 32; All Processes; Total" u="1"/>
        <s v="Solvent Utilization; Surface Coating; Metal Coils: SIC 3498; Total: All Solvent Types" u="1"/>
        <s v="Stationary Source Fuel Combustion; Residential; Wood; Woodstove: freestanding, general" u="1"/>
        <s v="Solvent Utilization; Surface Coating; Large Appliances: SIC 363; Total: All Solvent Types" u="1"/>
        <s v="Solvent Utilization; Surface Coating; Plastic Products: SIC 308; Total: All Solvent Types" u="1"/>
        <s v="Industrial Processes; Mining and Quarrying: SIC 10 and SIC 14; Lead Ore Mining and Milling; Total" u="1"/>
        <s v="Petroleum and Petroleum Product Storage; Gasoline Service Stations; Underground Tank: Breathing and Emptying" u="1"/>
        <s v="Agriculture Production - Crops; Agricultural Field Burning - whole field set on fire; DoubleCrop Winter Wheat and Soybeans" u="1"/>
        <s v="Miscellaneous Area Sources; Agriculture Production - Livestock; Dust kicked up by Livestock; Beef cattle - finishing operations on feedlots (drylots)" u="1"/>
        <s v="Industrial; Wood; Total: All Boiler Types" u="1"/>
        <s v="Residential; Wood; Woodstove: fireplace inserts; non-EPA certified" u="1"/>
        <s v="Surface Coating; Textile Products: SIC 22; Total: All Solvent Types" u="1"/>
        <s v="Open Burning; All Categories; Yard Waste - Brush Species Unspecified" u="1"/>
        <s v="Surface Coating; Other Special Purpose Coatings; Total: All Solvent Types" u="1"/>
        <s v="Food and Kindred Products: SIC 20; Commercial Cooking - Frying; Deep Fat Frying" u="1"/>
        <s v="Miscellaneous Area Sources; Agriculture Production - Livestock; Dust kicked up by Livestock; Turkeys" u="1"/>
        <s v="Solvent Utilization; Miscellaneous Non-industrial: Commercial; Asphalt Paving: Hot and Warm Mix; Hot Mix Total: All Solvent Types" u="1"/>
        <s v="Miscellaneous Area Sources; Agriculture Production - Livestock; Swine production composite; Not Elsewhere Classified (see also 28-05-039, -047, -053)" u="1"/>
        <s v="Stationary Source Fuel Combustion; Residential; Wood; Fireplace: general" u="1"/>
        <s v="Industrial Processes; Food and Kindred Products: SIC 20; All Processes; Total" u="1"/>
        <s v="Petroleum and Petroleum Product Storage; Airports : Aviation Gasoline; Underground Tank: Breathing and Emptying" u="1"/>
        <s v="Organic Chemical Storage; All Storage Types: Breathing Loss; Total: All Products" u="1"/>
        <s v="Petroleum and Petroleum Product Storage; Gasoline Service Stations; Stage 1: Splash Filling" u="1"/>
        <s v="Leaking Underground Storage Tanks; Leaking Underground Storage Tanks; Total: All Storage Types" u="1"/>
        <s v="Agriculture Production - Crops; Agricultural Field Burning - Pile Burning; Orchard Crop is Prune" u="1"/>
        <s v="Stationary Source Fuel Combustion; Commercial/Institutional; Bituminous/Subbituminous Coal; Total: All Boiler Types" u="1"/>
        <s v="Storage and Transport; Petroleum and Petroleum Product Storage; Commercial Portable Gas Cans; Refilling at the Pump - Vapor Displacement" u="1"/>
        <s v="Industrial; Distillate Oil; All Boiler Types" u="1"/>
        <s v="Industrial; Bituminous/Subbituminous Coal; Total: All Boiler Types" u="1"/>
        <s v="Industrial; Liquified Petroleum Gas (LPG); Total: All Boiler Types" u="1"/>
        <s v="Petroleum and Petroleum Product Transport; All Transport Types; Crude Oil" u="1"/>
        <s v="Residential; Wood; Woodstove: fireplace inserts; EPA certified; non-catalytic" u="1"/>
        <s v="Storage and Transport; Petroleum and Petroleum Product Transport; Pipeline; Gasoline" u="1"/>
        <s v="Miscellaneous Non-industrial: Commercial; Pesticide Application: Agricultural; All Processes" u="1"/>
        <s v="Solvent Utilization; Surface Coating; Electronic and Other Electrical: SIC 36 - 363; Total: All Solvent Types" u="1"/>
        <s v="Solvent Utilization; Miscellaneous Non-industrial: Consumer and Commercial; All Automotive Aftermarket Products; Total: All Solvent Types" u="1"/>
        <s v="Wastewater Treatment; Public Owned; Wastewater Treatment Processes Total" u="1"/>
        <s v="Miscellaneous Area Sources; Agricultural Crop Usage; Agriculture Silage; Storage" u="1"/>
        <s v="Commercial/Institutional; Liquified Petroleum Gas (LPG); Total: All Combustor Types" u="1"/>
        <s v="Food and Kindred Products: SIC 20; Commercial Cooking - Frying; Flat Griddle Frying" u="1"/>
        <s v="Landfills; Industrial; Total" u="1"/>
        <s v="Landfills; All Categories; Total" u="1"/>
        <s v="Dry Cleaning; All Processes; Solvents: NEC" u="1"/>
        <s v="Bulk Materials Transport; All Transport Types; Total: All Products" u="1"/>
        <s v="Commercial/Institutional; Anthracite Coal; Total: All Boiler Types" u="1"/>
        <s v="Industrial Processes; Food and Kindred Products: SIC 20; Bakery Products; Total" u="1"/>
        <s v="Surface Coating; Electronic and Other Electrical: SIC 36 - 363; Total: All Solvent Types" u="1"/>
        <s v="Agricultural Crop Usage; Agriculture Silage; Storage" u="1"/>
        <s v="Industrial Processes; Food and Kindred Products: SIC 20; Meat Products; Total" u="1"/>
        <s v="Solvent Utilization; Surface Coating; Metal Cans: SIC 341; Total: All Solvent Types" u="1"/>
        <s v="Agriculture Production - Crops; Agricultural Field Burning - Pile Burning; Orchard Crop Other Not Elsewhere Classified" u="1"/>
        <s v="Storage and Transport; Petroleum and Petroleum Product Storage; Airports : Aviation Gasoline; Underground Tank: Breathing and Emptying" u="1"/>
        <s v="Agriculture Production - Crops; Agricultural Field Burning - whole field set on fire; Field Crop is Barley: Burning Techniques Not Significant" u="1"/>
        <s v="Residential; Anthracite Coal; Total: All Combustor Types" u="1"/>
        <s v="Agriculture Production - Crops; Orchard Heaters; Total, all fuels" u="1"/>
        <s v="Mining and Quarrying: SIC 10 and SIC 14; Crushed and Broken Stone; Total" u="1"/>
        <s v="Petroleum and Petroleum Product Storage; All Storage Types: Breathing Loss; Gasoline" u="1"/>
        <s v="Industrial Processes; Petroleum Refining: SIC 29; Asphalt Mixing Plants and Paving/Roofing Materials; Asphalt Paving/Roofing Materials: Total" u="1"/>
        <s v="Dry Cleaning; All Processes; Perchloroethylene" u="1"/>
        <s v="Surface Coating; Marine: SIC 373; Total: All Solvent Types" u="1"/>
        <s v="Waste Disposal, Treatment, and Recovery; Landfills; Industrial; Total" u="1"/>
        <s v="Residential; Wood; Woodstove: pellet-fired, general (freestanding or FP insert)" u="1"/>
        <s v="Industrial Processes; Mining and Quarrying: SIC 10 and SIC 14; Sand and Gravel; Total" u="1"/>
        <s v="Stationary Source Fuel Combustion; Industrial; Anthracite Coal; Total: All Boiler Types" u="1"/>
        <s v="Miscellaneous Area Sources; Other Combustion; Residential Grilling (see 23-02-002-xxx for Commercial); Total" u="1"/>
        <s v="Stationary Source Fuel Combustion; Residential; Wood; Outdoor wood burning device, NEC (fire-pits, chimeas, etc)" u="1"/>
        <s v="Agriculture Production - Crops; Agricultural Field Burning - whole field set on fire; Unspecified crop type and Burn Method" u="1"/>
        <s v="Waste Disposal, Treatment, and Recovery; Composting; 100% Biosolids (e.g., sewage sludge, manure, mixtures of these matls); All Processes" u="1"/>
        <s v="Mining and Quarrying: SIC 10 and SIC 14; All Processes; Total" u="1"/>
        <s v="Agriculture Production - Livestock; Poultry production - turkeys; Confinement" u="1"/>
        <s v="Miscellaneous Area Sources; Health Services; Hospitals; Total: All Operations" u="1"/>
        <s v="Waste Disposal, Treatment, and Recovery; On-site Incineration; Industrial; Total" u="1"/>
        <s v="Stationary Source Fuel Combustion; Residential; Wood; Woodstove: fireplace inserts; non-EPA certified" u="1"/>
        <s v="Industrial Processes; Food and Kindred Products: SIC 20; Miscellaneous Food and Kindred Products; Refrigeration" u="1"/>
        <s v="Miscellaneous Area Sources; Agriculture Production - Livestock; Goats Waste Emissions; Not Elsewhere Classified" u="1"/>
        <s v="Agriculture Production - Crops; Agricultural Field Burning - Pile Burning; Vine Crop Other Not Elsewhere Classified" u="1"/>
        <s v="Waste Disposal, Treatment, and Recovery; Composting; Mixed Waste (e.g., a 50:50 mixture of biosolids and green wastes); All Processes" u="1"/>
        <s v="Industrial Processes; Rubber/Plastics: SIC 30; All Processes; Total" u="1"/>
        <s v="Stationary Source Fuel Combustion; Industrial; Distillate Oil; Total: Boilers and IC Engines" u="1"/>
        <s v="Petroleum and Petroleum Product Transport; Marine Vessel; Jet Naphtha" u="1"/>
        <s v="Industrial Processes; Petroleum Refining: SIC 29; All Processes; Total" u="1"/>
        <s v="Residential; Bituminous/Subbituminous Coal; Total: All Combustor Types" u="1"/>
        <s v="Residential; Liquified Petroleum Gas (LPG); Total: All Combustor Types" u="1"/>
        <s v="Residential; Wood; Outdoor wood burning device, NEC (fire-pits, chimeas, etc)" u="1"/>
        <s v="Waste Disposal, Treatment, and Recovery; Landfills; Commercial/Institutional; Total" u="1"/>
        <s v="Storage and Transport; Petroleum and Petroleum Product Transport; Marine Vessel; Gasoline" u="1"/>
        <s v="Waste Disposal, Treatment, and Recovery; On-site Incineration; Commercial/Institutional; Total" u="1"/>
        <s v="Agriculture Production - Crops; Agricultural Field Burning - Pile Burning; Orchard Crop is Peach" u="1"/>
        <s v="Stationary Source Fuel Combustion; Commercial/Institutional; Residual Oil; Total: All Boiler Types" u="1"/>
        <s v="Stationary Source Fuel Combustion; Commercial/Institutional; Natural Gas; Total: Boilers and IC Engines" u="1"/>
        <s v="Waste Disposal, Treatment, and Recovery; Leaking Underground Storage Tanks; Leaking Underground Storage Tanks; Total: All Storage Types" u="1"/>
        <s v="Mineral Processes: SIC 32; All Processes; Total" u="1"/>
        <s v="Residential; Natural Gas; Total: All Combustor Types" u="1"/>
        <s v="Residential; Wood; Furnace: Indoor, pellet-fired, general" u="1"/>
        <s v="Petroleum and Petroleum Product Transport; Marine Vessel; Crude Oil" u="1"/>
        <s v="Composting; 100% Biosolids (e.g., sewage sludge, manure, mixtures of these matls); All Processes" u="1"/>
        <s v="Stationary Source Fuel Combustion; Residential; Wood; Furnace: Indoor, cordwood-fired, non-EPA certified" u="1"/>
        <s v="Miscellaneous Non-industrial: Consumer and Commercial; All Coatings and Related Products; Total: All Solvent Types" u="1"/>
        <s v="Agriculture Production - Crops; Agricultural Field Burning - whole field set on fire; Field Crop is Cotton: Burning Techniques Not Important" u="1"/>
        <s v="Secondary Metal Production: SIC 33; All Processes; Total" u="1"/>
        <s v="Surface Coating; Auto Refinishing: SIC 7532; Clean-up Solvents" u="1"/>
        <s v="Surface Coating; Architectural Coatings; Total: All Solvent Types" u="1"/>
        <s v="Surface Coating; Wood Furniture: SIC 25; Total: All Solvent Types" u="1"/>
        <s v="Agriculture Production - Livestock; Sheep and Lambs Waste Emissions; Total" u="1"/>
        <s v="Composting; 100% Green Waste (e.g., residential or municipal yard wastes); All Processes" u="1"/>
        <s v="Stationary Source Fuel Combustion; Residential; Bituminous/Subbituminous Coal; Total: All Combustor Types" u="1"/>
        <s v="Stationary Source Fuel Combustion; Residential; Liquified Petroleum Gas (LPG); Total: All Combustor Types" u="1"/>
        <s v="Solvent Utilization; Surface Coating; Miscellaneous Finished Metals: SIC 34 - (341 + 3498); Total: All Solvent Types" u="1"/>
        <s v="Storage and Transport; Petroleum and Petroleum Product Storage; Commercial Portable Gas Cans; Evaporation (includes Diurnal losses)" u="1"/>
        <s v="Food and Kindred Products: SIC 20; Grain Mill Products; Total" u="1"/>
        <s v="Food and Kindred Products: SIC 20; Fermentation/Beverages; Breweries" u="1"/>
        <s v="Solvent Utilization; Surface Coating; Textile Products: SIC 22; Total: All Solvent Types" u="1"/>
        <s v="Miscellaneous Area Sources; Agriculture Production - Crops; Agricultural Field Burning - whole field set on fire; Fallow" u="1"/>
        <s v="Miscellaneous Area Sources; Agriculture Production - Livestock; Horses and Ponies Waste Emissions; Not Elsewhere Classified" u="1"/>
        <s v="Industrial; Residual Oil; Total: All Boiler Types" u="1"/>
        <s v="Unpaved Roads; All Unpaved Roads; Total: Fugitives" u="1"/>
        <s v="Stationary Source Fuel Combustion; Residential; Wood; Hydronic heater: outdoor" u="1"/>
        <s v="Stationary Source Fuel Combustion; Residential; Anthracite Coal; Total: All Combustor Types" u="1"/>
        <s v="Stationary Source Fuel Combustion; Commercial/Institutional; Anthracite Coal; Total: All Boiler Types" u="1"/>
        <s v="Stationary Source Fuel Combustion; Industrial; Bituminous/Subbituminous Coal; Total: All Boiler Types" u="1"/>
        <s v="Stationary Source Fuel Combustion; Industrial; Liquified Petroleum Gas (LPG); Total: All Boiler Types" u="1"/>
        <s v="Stationary Source Fuel Combustion; Residential; Wood; Woodstove: freestanding, EPA certified, catalytic" u="1"/>
        <s v="Miscellaneous Area Sources; Agriculture Production - Crops; Agricultural Field Burning - whole field set on fire; Field Crop is Pea: Backfire Burning" u="1"/>
        <s v="Solvent Utilization; Miscellaneous Non-industrial: Consumer and Commercial; Lighter Fluid, Fire Starter, Other Fuels; Total: All Volatile Chemical Product Types" u="1"/>
        <s v="Solvent Utilization; Degreasing; All Processes/All Industries; Total: All Solvent Types" u="1"/>
        <s v="Solvent Utilization; Surface Coating; Metal Furniture: SIC 25; Total: All Solvent Types" u="1"/>
        <s v="Solvent Utilization; Surface Coating; Motor Vehicles: SIC 371; Total: All Solvent Types" u="1"/>
        <s v="Miscellaneous Area Sources; Agriculture Production - Livestock; Poultry Waste; Poultry Production - Layers with Dry Manure Management Systems: Confinement" u="1"/>
        <s v="Industrial; Natural Gas; Total: Boilers and IC Engines" u="1"/>
        <s v="Industrial; Distillate Oil; Total: Boilers and IC Engines" u="1"/>
        <s v="Agriculture Production - Crops; Agriculture - Crops; Harvesting" u="1"/>
        <s v="Solvent Utilization; Surface Coating; Traffic Markings; Total: All Solvent Types" u="1"/>
        <s v="Petroleum and Petroleum Product Storage; Residential/Commercial Portable Gas Cans; Total: All Types" u="1"/>
        <s v="Solvent Utilization; Miscellaneous Non-industrial: Commercial; Asphalt Roofing; Total: All Solvent Types" u="1"/>
        <s v="Solvent Utilization; Miscellaneous Non-industrial: Commercial; Cutback Asphalt; Total: All Solvent Types" u="1"/>
        <s v="Solvent Utilization; Surface Coating; Factory Finished Wood: SIC 2426 thru 242; Total: All Solvent Types" u="1"/>
        <s v="On-site Incineration; Commercial/Institutional; Total" u="1"/>
        <s v="Food and Kindred Products: SIC 20; Bakery Products; Total" u="1"/>
        <s v="Surface Coating; Traffic Markings; Total: All Solvent Types" u="1"/>
        <s v="Industrial Processes; Wood Products: SIC 24; Sawmills/Planing Mills; Total" u="1"/>
        <s v="Waste Disposal, Treatment, and Recovery; Wastewater Treatment; Public Owned; Total Processed" u="1"/>
        <s v="Industrial Processes; Food and Kindred Products: SIC 20; Fermentation/Beverages; Distilleries" u="1"/>
        <s v="Miscellaneous Non-industrial: Consumer and Commercial; All Household Products; Total: All Solvent Types" u="1"/>
        <s v="Stationary Source Fuel Combustion; Residential; Wood; Woodstove: fireplace inserts; EPA certified; catalytic" u="1"/>
        <s v="Agriculture Production - Livestock; Poultry Waste; Poultry Production - Layers with Dry Manure Management Systems: Confinement" u="1"/>
        <s v="Solvent Utilization; Miscellaneous Non-industrial: Consumer and Commercial; Miscellaneous Products (Not Otherwise Covered); Total: All Solvent Types" u="1"/>
        <s v="Surface Coating; Aircraft: SIC 372; Total: All Solvent Types" u="1"/>
        <s v="Surface Coating; Railroad: SIC 374; Total: All Solvent Types" u="1"/>
        <s v="Residential; Wood; Woodstove: freestanding, EPA certified, catalytic" u="1"/>
        <s v="Industrial Processes; Food and Kindred Products: SIC 20; Commercial Cooking - Frying; Clamshell Griddle Frying" u="1"/>
        <s v="Agriculture Production - Crops; Agricultural Field Burning - whole field set on fire; Field Crop is Bean (red): Backfire Burning" u="1"/>
        <s v="Agriculture Production - Crops; Agricultural Field Burning - whole field set on fire; Field Crop is Bean (red): Headfire Burning" u="1"/>
        <s v="Agriculture Production - Crops; Agricultural Field Burning - whole field set on fire; Field Crop is Hay (wild): Backfire Burning" u="1"/>
        <s v="Miscellaneous Area Sources; Agriculture Production - Crops; Agricultural Field Burning - whole field set on fire; DoubleCrop Winter Wheat and Soybeans" u="1"/>
        <s v="Wastewater Treatment; Public Owned; Total Processed" u="1"/>
        <s v="Miscellaneous Area Sources; Agriculture Production - Crops; Agricultural Field Burning - whole field set on fire; Field Crop is Wheat: Backfire Burning" u="1"/>
        <s v="Stationary Source Fuel Combustion; Industrial; Wood; Total: All Boiler Types" u="1"/>
        <s v="Storage and Transport; Organic Chemical Transport; Pipeline; Total: All Products" u="1"/>
        <s v="Open Burning; All Categories; Land Clearing Debris (use 28-10-005-000 for Logging Debris Burning)" u="1"/>
        <s v="Solvent Utilization; Miscellaneous Non-industrial: Commercial; Pesticide Application: Agricultural; All Processes" u="1"/>
        <s v="Miscellaneous Area Sources; Agriculture Production - Crops; Agricultural Field Burning - whole field set on fire; Field Crop is Bean (red): Backfire Burning" u="1"/>
        <s v="Miscellaneous Area Sources; Agriculture Production - Crops; Agricultural Field Burning - whole field set on fire; Field Crop is Bean (red): Headfire Burning" u="1"/>
        <s v="Miscellaneous Area Sources; Agriculture Production - Crops; Agricultural Field Burning - whole field set on fire; Field Crop is Hay (wild): Backfire Burning" u="1"/>
        <s v="Commercial/Institutional; Distillate Oil; IC Engines" u="1"/>
        <s v="Waste Disposal, Treatment, and Recovery; Landfills; Municipal; Total" u="1"/>
        <s v="Mining and Quarrying: SIC 10 and SIC 14; Lead Ore Mining and Milling; Total" u="1"/>
        <s v="Industrial Processes; Secondary Metal Production: SIC 33; All Processes; Total" u="1"/>
        <s v="Food and Kindred Products: SIC 20; Miscellaneous Food and Kindred Products; Total" u="1"/>
        <s v="Miscellaneous Area Sources; Other Combustion; Aircraft/Rocket Engine Firing and Testing; Total" u="1"/>
        <s v="Storage and Transport; Petroleum and Petroleum Product Storage; All Storage Types: Breathing Loss; Gasoline" u="1"/>
        <s v="Industrial Processes; Food and Kindred Products: SIC 20; Commercial Cooking - Charbroiling; Charbroiling Total" u="1"/>
        <s v="Solvent Utilization; Miscellaneous Non-industrial: Consumer and Commercial; All Adhesives and Sealants; Total: All Solvent Types" u="1"/>
        <s v="Solvent Utilization; Miscellaneous Non-industrial: Consumer and Commercial; All FIFRA Related Products; Total: All Solvent Types" u="1"/>
        <s v="Solvent Utilization; Miscellaneous Non-industrial: Consumer and Commercial; All Personal Care Products; Total: All Solvent Types" u="1"/>
        <s v="Commercial/Institutional; Distillate Oil; Boilers" u="1"/>
        <s v="Chemical Manufacturing: SIC 28; All Processes; Total" u="1"/>
        <s v="Petroleum Refining: SIC 29; Asphalt Mixing Plants and Paving/Roofing Materials; Asphalt Mixing Plants: Total" u="1"/>
        <s v="Industrial Processes: NEC; Industrial Processes: NEC; Total" u="1"/>
        <s v="Commercial/Institutional; Residual Oil; Total: All Boiler Types" u="1"/>
        <s v="Agriculture Production - Livestock; Dust kicked up by Livestock; Turkeys" u="1"/>
        <s v="Petroleum and Petroleum Product Storage; Gasoline Service Stations; Stage 1: Balanced Submerged Filling" u="1"/>
        <s v="Miscellaneous Area Sources; Agriculture Production - Crops; Fertilizer Application; Miscellaneous Fertilizers" u="1"/>
        <s v="Stationary Source Fuel Combustion; Commercial/Institutional; Liquified Petroleum Gas (LPG); Total: All Combustor Types" u="1"/>
        <s v="Miscellaneous Area Sources; Agriculture Production - Crops; Agricultural Field Burning - Pile Burning; Orchard Crop is Apple" u="1"/>
        <s v="Miscellaneous Area Sources; Agriculture Production - Crops; Agricultural Field Burning - whole field set on fire; Double Crop Winter Wheat and Corn" u="1"/>
        <s v="Stationary Source Fuel Combustion; Residential; Natural Gas; Total: All Combustor Types" u="1"/>
        <s v="Stationary Source Fuel Combustion; Residential; Distillate Oil; Total: All Combustor Types" u="1"/>
        <s v="Agriculture Production - Crops; Agricultural Field Burning - Pile Burning; Orchard Crop is Apple" u="1"/>
        <s v="Miscellaneous Area Sources; Agriculture Production - Crops; Agricultural Field Burning - Pile Burning; Orchard Crop is Peach" u="1"/>
        <s v="Wastewater Treatment; Industrial; Total Processed" u="1"/>
        <s v="Food and Kindred Products: SIC 20; Commercial Cooking - Charbroiling; Charbroiling Total" u="1"/>
        <s v="Stationary Source Fuel Combustion; Industrial; Natural Gas; Total: Boilers and IC Engines" u="1"/>
        <s v="Miscellaneous Area Sources; Agriculture Production - Crops; Agriculture - Crops; Harvesting" u="1"/>
        <s v="Surface Coating; Miscellaneous Finished Metals: SIC 34 - (341 + 3498); Total: All Solvent Types" u="1"/>
        <s v="Agriculture Production - Crops; Agricultural Field Burning - whole field set on fire; Forest Residues Unspecified" u="1"/>
        <s v="Agriculture Production - Crops; Agricultural Field Burning - whole field set on fire; Field Crop is Rice: Burning Techniques Not Significant" u="1"/>
        <s v="Miscellaneous Area Sources; Agriculture Production - Crops; Agricultural Field Burning - whole field set on fire; Field Crop is Corn: Burning Techniques Not Important" u="1"/>
        <s v="Landfills; Commercial/Institutional; Total" u="1"/>
        <s v="Commercial/Institutional; Wood; Total: All Boiler Types" u="1"/>
        <s v="Stationary Source Fuel Combustion; Industrial; Residual Oil; Total: All Boiler Types" u="1"/>
        <s v="Solvent Utilization; Miscellaneous Industrial; All Processes; Total: All Solvent Types" u="1"/>
        <s v="Solvent Utilization; Surface Coating; Architectural Coatings; Total: All Solvent Types" u="1"/>
        <s v="Solvent Utilization; Surface Coating; Wood Furniture: SIC 25; Total: All Solvent Types" u="1"/>
        <s v="Agriculture Production - Livestock; Beef cattle production composite; Not Elsewhere Classified" u="1"/>
        <s v="Miscellaneous Area Sources; Agriculture Production - Livestock; Sheep and Lambs Waste Emissions; Total" u="1"/>
        <s v="Storage and Transport; Petroleum and Petroleum Product Storage; Residential/Commercial Portable Gas Cans; Total: All Types" u="1"/>
        <s v="Miscellaneous Non-industrial: Consumer and Commercial; Lighter Fluid, Fire Starter, Other Fuels; Total: All Volatile Chemical Product Types" u="1"/>
        <s v="Food and Kindred Products: SIC 20; All Processes; Total" u="1"/>
        <s v="Industrial Processes; Wood Products: SIC 24; All Processes; Total" u="1"/>
        <s v="Other Combustion; Aircraft/Rocket Engine Firing and Testing; Total" u="1"/>
        <s v="Petroleum and Petroleum Product Transport; Marine Vessel; Gasoline" u="1"/>
        <s v="Agriculture Production - Livestock; Dust kicked up by Livestock; Broilers" u="1"/>
        <s v="Miscellaneous Area Sources; Domestic Animals Waste Emissions; Cats; Total" u="1"/>
        <s v="Stationary Source Fuel Combustion; Residential; Firelog; Total: All Combustor Types" u="1"/>
        <s v="Petroleum and Petroleum Product Storage; Airports : Aviation Gasoline; Stage 1: Total" u="1"/>
        <s v="Miscellaneous Area Sources; Agriculture Production - Livestock; Dust kicked up by Livestock; Layers" u="1"/>
        <s v="Miscellaneous Area Sources; Agriculture Production - Livestock; Poultry production - broilers; Confinement" u="1"/>
        <s v="Storage and Transport; Petroleum and Petroleum Product Storage; Gasoline Service Stations; Stage 1: Submerged Filling" u="1"/>
        <s v="Agriculture Production - Crops; Agricultural Field Burning - whole field set on fire; Field Crop is Pea: Backfire Burning" u="1"/>
        <s v="Other Combustion; Managed Burning, Slash (Logging Debris); Unspecified Burn Method (use 2610000500 for non-logging debris)" u="1"/>
        <s v="Other Combustion; Cremation; Animals" u="1"/>
        <s v="Degreasing; All Processes/All Industries; Total: All Solvent Types" u="1"/>
        <s v="Petroleum and Petroleum Product Transport; Marine Vessel; Total: All Products" u="1"/>
        <s v="Petroleum and Petroleum Product Transport; Rail Tank Car; Total: All Products" u="1"/>
        <s v="Industrial Processes; Food and Kindred Products: SIC 20; Fermentation/Beverages; Total" u="1"/>
        <s v="Food and Kindred Products: SIC 20; Commercial Cooking - Charbroiling; Conveyorized Charbroiling" u="1"/>
        <s v="Miscellaneous Area Sources; Agriculture Production - Crops; Agricultural Field Burning - Pile Burning; Orchard Crop is Pear" u="1"/>
        <s v="Construction: SIC 15 - 17; Residential; Total" u="1"/>
        <s v="Fabricated Metals: SIC 34; All Processes; Total" u="1"/>
        <s v="Industrial Processes; Chemical Manufacturing: SIC 28; All Processes; Total" u="1"/>
        <s v="Solvent Utilization; Surface Coating; Auto Refinishing: SIC 7532; Top Coats" u="1"/>
        <s v="Agriculture Production - Livestock; Poultry production - broilers; Confinement" u="1"/>
        <s v="Stationary Source Fuel Combustion; Residential; Wood; Hydronic heater: pellet-fired" u="1"/>
        <s v="Miscellaneous Area Sources; Agriculture Production - Crops; Agriculture - Crops; Total" u="1"/>
        <s v="Petroleum and Petroleum Product Storage; Diesel Service Stations; Stage 1: Balanced Submerged Filling" u="1"/>
        <s v="Domestic Animals Waste Emissions; Dogs; Total" u="1"/>
        <s v="Rubber/Plastics: SIC 30; All Processes; Total" u="1"/>
        <s v="Residential; Distillate Oil; Total: All Combustor Types" u="1"/>
        <s v="Stationary Source Fuel Combustion; Commercial/Institutional; Distillate Oil; Boilers" u="1"/>
        <s v="Storage and Transport; Petroleum and Petroleum Product Transport; Marine Vessel; Distillate Oil" u="1"/>
        <s v="Agriculture Production - Crops; Agriculture - Crops; Transport" u="1"/>
        <s v="Residential; Wood; Woodstove: fireplace inserts; EPA certified; catalytic" u="1"/>
        <s v="Stationary Source Fuel Combustion; Commercial/Institutional; Wood; Total: All Boiler Types" u="1"/>
        <s v="Solvent Utilization; Surface Coating; Miscellaneous Manufacturing; Total: All Solvent Types" u="1"/>
        <s v="Miscellaneous Area Sources; Agriculture Production - Livestock; Dust kicked up by Livestock; Broilers" u="1"/>
        <s v="Miscellaneous Non-industrial: Commercial; Asphalt Paving: Hot and Warm Mix; Warm Mix Total: All Solvent Types" u="1"/>
        <s v="Solvent Utilization; Miscellaneous Non-industrial: Consumer and Commercial; All Coatings and Related Products; Total: All Solvent Types" u="1"/>
        <s v="On-site Incineration; Industrial; Total" u="1"/>
        <s v="Other Combustion; Firefighting Training; Total" u="1"/>
        <s v="Miscellaneous Area Sources; Agriculture Production - Livestock; Dust kicked up by Livestock; Swine" u="1"/>
        <s v="Storage and Transport; Petroleum and Petroleum Product Transport; Marine Vessel; Total: All Products" u="1"/>
        <s v="Storage and Transport; Petroleum and Petroleum Product Transport; Rail Tank Car; Total: All Products" u="1"/>
        <s v="Solvent Utilization; Miscellaneous Non-industrial: Commercial; Emulsified Asphalt; Total: All Solvent Types" u="1"/>
        <s v="Agriculture Production - Crops; Agricultural Field Burning - whole field set on fire; DoubleCrop Corn and Soybeans" u="1"/>
        <s v="Storage and Transport; Petroleum and Petroleum Product Storage; Commercial Portable Gas Cans; Permeation" u="1"/>
        <s v="Miscellaneous Area Sources; Agriculture Production - Crops; Agricultural Field Burning - Pile Burning; Orchard Crop is Prune" u="1"/>
        <s v="Residential; Wood; Woodstove: freestanding, general" u="1"/>
        <s v="Mobile Sources; Unpaved Roads; All Unpaved Roads; Total: Fugitives" u="1"/>
        <s v="Miscellaneous Non-industrial: Commercial; Asphalt Roofing; Total: All Solvent Types" u="1"/>
        <s v="Miscellaneous Non-industrial: Commercial; Cutback Asphalt; Total: All Solvent Types" u="1"/>
        <s v="Composting; Mixed Waste (e.g., a 50:50 mixture of biosolids and green wastes); All Processes" u="1"/>
        <s v="Miscellaneous Area Sources; Agriculture Production - Crops; Orchard Heaters; Total, all fuels" u="1"/>
        <s v="Agriculture Production - Crops; Agricultural Field Burning - Pile Burning; Orchard Crop is Pear" u="1"/>
        <s v="Solvent Utilization; Surface Coating; Industrial Maintenance Coatings; Total: All Solvent Types" u="1"/>
        <s v="Solvent Utilization; Surface Coating; Machinery and Equipment: SIC 35; Total: All Solvent Types" u="1"/>
        <s v="Industrial Processes; Chemical Manufacturing: SIC 28; Process Emissions from Synthetic Fibers Manuf (NAPAP cat. 107); Total" u="1"/>
        <s v="Miscellaneous Area Sources; Agriculture Production - Crops; Agricultural Field Burning - whole field set on fire; Field Crop is Alfalfa: Backfire Burning" u="1"/>
        <s v="Miscellaneous Area Sources; Agriculture Production - Crops; Agricultural Field Burning - whole field set on fire; Field Crop is Rice: Burning Techniques Not Significant" u="1"/>
        <s v="Residential; Wood; Fireplace: general" u="1"/>
        <s v="Solvent Utilization; Surface Coating; Paper: SIC 26; Total: All Solvent Types" u="1"/>
        <s v="Stationary Source Fuel Combustion; Commercial/Institutional; Distillate Oil; IC Engines" u="1"/>
        <s v="Waste Disposal, Treatment, and Recovery; Open Burning; All Categories; Yard Waste - Leaf Species Unspecified" u="1"/>
        <s v="Solvent Utilization; Miscellaneous Non-industrial: Commercial; Solvent Reclamation: All Processes; Total: All Solvent Types" u="1"/>
        <s v="Residential; Wood; Woodstove: freestanding, non-EPA certified" u="1"/>
        <s v="Open Burning; All Categories; Yard Waste - Leaf Species Unspecified" u="1"/>
        <s v="Surface Coating; Industrial Maintenance Coatings; Total: All Solvent Types" u="1"/>
        <s v="Surface Coating; Machinery and Equipment: SIC 35; Total: All Solvent Types" u="1"/>
        <s v="Agriculture Production - Livestock; Dairy cattle composite; Not Elsewhere Classified" u="1"/>
        <s v="Petroleum and Petroleum Product Storage; Gasoline Service Stations; Stage 1: Submerged Filling" u="1"/>
        <s v="Industrial Processes; Food and Kindred Products: SIC 20; Commercial Cooking - Charbroiling; Conveyorized Charbroiling" u="1"/>
        <s v="Agriculture Production - Crops; Agricultural Field Burning - whole field set on fire; DoubleCrop Winter Wheat and Cotton" u="1"/>
        <s v="Storage and Transport; Petroleum and Petroleum Product Storage; Gasoline Service Stations; Stage 1: Balanced Submerged Filling" u="1"/>
        <s v="Waste Disposal, Treatment, and Recovery; Open Burning; All Categories; Land Clearing Debris (use 28-10-005-000 for Logging Debris Burning)" u="1"/>
        <s v="Miscellaneous Area Sources; Agriculture Production - Crops; Country Grain Elevators; Total" u="1"/>
        <s v="Storage and Transport; Inorganic Chemical Storage; Commercial/Industrial: Breathing Loss; Total: All Products" u="1"/>
        <s v="Storage and Transport; Organic Chemical Storage; Bulk Stations/Terminals: Breathing Loss; Total: All Products" u="1"/>
        <s v="Landfills; Municipal; Total" u="1"/>
        <s v="Industrial; Anthracite Coal; Total: All Boiler Types" u="1"/>
        <s v="Surface Coating; Metal Cans: SIC 341; Total: All Solvent Types" u="1"/>
        <s v="Solvent Utilization; Dry Cleaning; All Processes; Perchloroethylene" u="1"/>
        <s v="Stationary Source Fuel Combustion; Residential; Wood; Hydronic heater: indoor" u="1"/>
        <s v="Commercial/Institutional; Bituminous/Subbituminous Coal; Total: All Boiler Types" u="1"/>
        <s v="Food and Kindred Products: SIC 20; Miscellaneous Food and Kindred Products; Refrigeration" u="1"/>
        <s v="Miscellaneous Non-industrial: Commercial; Pesticide Application: All Processes; Surface Application" u="1"/>
        <s v="Industrial Processes; Food and Kindred Products: SIC 20; Commercial Cooking - Charbroiling; Under-fired Charbroiling" u="1"/>
        <s v="Laboratories; Bench Scale Reagents; Total" u="1"/>
        <s v="Residential; Wood; Hydronic heater: indoor" u="1"/>
        <s v="Industrial; Process Gas; Total: All Boiler Types" u="1"/>
        <s v="Chemical Manufacturing: SIC 28; Industrial Inorganic Chemical Manufacturing; Total" u="1"/>
        <s v="Industrial Processes; Machinery: SIC 35; All Processes; Total" u="1"/>
        <s v="Surface Coating; Metal Furniture: SIC 25; Total: All Solvent Types" u="1"/>
        <s v="Surface Coating; Motor Vehicles: SIC 371; Total: All Solvent Types" u="1"/>
        <s v="Surface Coating; Miscellaneous Manufacturing; Total: All Solvent Types" u="1"/>
        <s v="Commercial/Institutional; Distillate Oil; Total: Boilers and IC Engines" u="1"/>
        <s v="Industrial Processes; Chemical Manufacturing: SIC 28; Industrial Inorganic Chemical Manufacturing; Total" u="1"/>
        <s v="Storage and Transport; Petroleum and Petroleum Product Storage; Residential Portable Gas Cans; Permeation" u="1"/>
        <s v="Stationary Source Fuel Combustion; Residential; Wood; Woodstove: pellet-fired, general (freestanding or FP insert)" u="1"/>
        <s v="Construction: SIC 15 - 17; Road Construction; Total" u="1"/>
        <s v="Residential; Wood; Furnace: Indoor, cordwood-fired, non-EPA certified" u="1"/>
        <s v="Miscellaneous Non-industrial: Consumer and Commercial; All Automotive Aftermarket Products; Total: All Solvent Types" u="1"/>
        <s v="Miscellaneous Area Sources; Agriculture Production - Crops; Agricultural Field Burning - whole field set on fire; Unspecified crop type and Burn Method" u="1"/>
        <s v="Miscellaneous Area Sources; Other Combustion; Cremation; Humans" u="1"/>
        <s v="Solvent Utilization; Surface Coating; Auto Refinishing: SIC 7532; Clean-up Solvents" u="1"/>
        <s v="Agriculture Production - Crops; Agricultural Field Burning - Pile Burning; Orchard Crop is Apricot" u="1"/>
        <s v="Agriculture Production - Livestock; Dust kicked up by Livestock; Beef cattle - finishing operations on feedlots (drylots)" u="1"/>
        <s v="Domestic Animals Waste Emissions; Cats; Total" u="1"/>
        <s v="Agriculture Production - Crops; Agriculture - Crops; Tilling" u="1"/>
        <s v="Industrial Processes; Food and Kindred Products: SIC 20; Fermentation/Beverages; Breweries" u="1"/>
        <s v="Solvent Utilization; Surface Coating; Other Special Purpose Coatings; Total: All Solvent Types" u="1"/>
        <s v="Miscellaneous Area Sources; Agriculture Production - Livestock; Dust kicked up by Livestock; Dairy Cattle" u="1"/>
        <s v="Agriculture Production - Crops; Agricultural Field Burning - whole field set on fire; Double Crop Winter Wheat and Corn" u="1"/>
        <s v="Machinery: SIC 35; All Processes; Total" u="1"/>
        <s v="Health Services; Hospitals; Total: All Operations" u="1"/>
        <s v="Agriculture Production - Livestock; Dust kicked up by Livestock; Swine" u="1"/>
        <s v="Storage and Transport; Petroleum and Petroleum Product Transport; Marine Vessel; Jet Naphtha" u="1"/>
        <s v="Storage and Transport; Petroleum and Petroleum Product Transport; Marine Vessel; Residual Oil" u="1"/>
        <s v="Miscellaneous Area Sources; Agriculture Production - Livestock; Poultry production - turkeys; Confinement" u="1"/>
        <s v="Agriculture Production - Crops; Agricultural Field Burning - whole field set on fire; Field Crop is Alfalfa: Backfire Burning" u="1"/>
        <s v="Miscellaneous Area Sources; Other Combustion; Managed Burning, Slash (Logging Debris); Unspecified Burn Method (use 2610000500 for non-logging debris)" u="1"/>
        <s v="Miscellaneous Area Sources; Agriculture Production - Crops; Agricultural Field Burning - whole field set on fire; Field Crop is Sugar Cane: Burning Techniques Not Significant" u="1"/>
        <s v="Industrial Processes; Construction: SIC 15 - 17; Road Construction; Total" u="1"/>
        <s v="Solvent Utilization; Dry Cleaning; All Processes; Total: All Solvent Types" u="1"/>
        <s v="Solvent Utilization; Graphic Arts; All Processes; Total: All Solvent Types" u="1"/>
        <s v="Miscellaneous Non-industrial: Commercial; Asphalt Paving: Hot and Warm Mix; Hot Mix Total: All Solvent Types" u="1"/>
        <s v="Miscellaneous Area Sources; Agriculture Production - Crops; Agricultural Field Burning - Pile Burning; Vine Crop Other Not Elsewhere Classified" u="1"/>
        <s v="Petroleum and Petroleum Product Transport; Marine Vessel; Residual Oil" u="1"/>
        <s v="Agriculture Production - Livestock; Dust kicked up by Livestock; Layers" u="1"/>
        <s v="Solvent Utilization; Surface Coating; Marine: SIC 373; Total: All Solvent Types" u="1"/>
        <s v="Petroleum and Petroleum Product Storage; Commercial Portable Gas Cans; Permeation" u="1"/>
        <s v="Food and Kindred Products: SIC 20; Fermentation/Beverages; Total" u="1"/>
        <s v="Storage and Transport; Petroleum and Petroleum Product Transport; Pipeline; Total: All Products" u="1"/>
        <s v="Graphic Arts; All Processes; Total: All Solvent Types" u="1"/>
        <s v="Petroleum and Petroleum Product Transport; Truck; Gasoline" u="1"/>
        <s v="Surface Coating; Metal Coils: SIC 3498; Total: All Solvent Types" u="1"/>
        <s v="Storage and Transport; Petroleum and Petroleum Product Transport; Marine Vessel; Crude Oil" u="1"/>
        <s v="Industrial Processes; Food and Kindred Products: SIC 20; Miscellaneous Food and Kindred Products; Total" u="1"/>
        <s v="Storage and Transport; Petroleum and Petroleum Product Storage; All Storage Types: Working Loss; Gasoline" u="1"/>
        <s v="Waste Disposal, Treatment, and Recovery; Wastewater Treatment; Public Owned; Wastewater Treatment Processes Total" u="1"/>
        <s v="Miscellaneous Area Sources; Agricultural Crop Usage; Agriculture Silage; Feeding" u="1"/>
        <s v="Industrial Processes; Mining and Quarrying: SIC 10 and SIC 14; All Processes; Total" u="1"/>
        <s v="Industrial Processes; Construction: SIC 15 - 17; Industrial/Commercial/Institutional; Total" u="1"/>
        <s v="Stationary Source Fuel Combustion; Residential; Wood; Woodstove: freestanding, EPA certified, non-catalytic" u="1"/>
        <s v="Petroleum and Petroleum Product Storage; Commercial Portable Gas Cans; Evaporation (includes Diurnal losses)" u="1"/>
        <s v="Petroleum and Petroleum Product Storage; Residential Portable Gas Cans; Evaporation (includes Diurnal losses)" u="1"/>
        <s v="Miscellaneous Area Sources; Agriculture Production - Crops; Agricultural Field Burning - whole field set on fire; DoubleCrop Winter Wheat and Cotton" u="1"/>
        <s v="Agricultural Crop Usage; Agriculture Silage; Feeding" u="1"/>
        <s v="Miscellaneous Industrial; All Processes; Total: All Solvent Types" u="1"/>
        <s v="Petroleum and Petroleum Product Storage; Residential Portable Gas Cans; Permeation" u="1"/>
        <s v="Miscellaneous Area Sources; Agriculture Production - Livestock; Dairy cattle composite; Not Elsewhere Classified" u="1"/>
        <s v="Stationary Source Fuel Combustion; Residential; Wood; Woodstove: fireplace inserts; EPA certified; non-catalytic" u="1"/>
        <s v="Storage and Transport; Petroleum and Petroleum Product Storage; Diesel Service Stations; Stage 1: Balanced Submerged Filling" u="1"/>
        <s v="Storage and Transport; Petroleum and Petroleum Product Storage; Gasoline Service Stations; Underground Tank: Breathing and Emptying" u="1"/>
        <s v="Agriculture Production - Crops; Agricultural Field Burning - whole field set on fire; Field Crop is Corn: Burning Techniques Not Important" u="1"/>
        <s v="Miscellaneous Area Sources; Agriculture Production - Crops; Agricultural Field Burning - whole field set on fire; DoubleCrop Corn and Soybeans" u="1"/>
        <s v="Agriculture Production - Crops; Agricultural Field Burning - whole field set on fire; Field Crop is Sugar Cane: Burning Techniques Not Significant" u="1"/>
        <s v="Residential; Firelog; Total: All Combustor Types" u="1"/>
        <s v="Commercial/Institutional; Kerosene; Total: All Combustor Types" u="1"/>
        <s v="Commercial/Institutional; Process Gas; POTW Digester Gas-fired Boilers" u="1"/>
        <s v="Waste Disposal, Treatment, and Recovery; Landfills; All Categories; Total" u="1"/>
        <s v="Industrial Processes; Industrial Processes: NEC; Industrial Processes: NEC; Total" u="1"/>
        <s v="Stationary Source Fuel Combustion; Residential; Kerosene; Total: All Heater Types" u="1"/>
        <s v="Storage and Transport; Bulk Materials Transport; All Transport Types; Total: All Products" u="1"/>
        <s v="Waste Disposal, Treatment, and Recovery; Wastewater Treatment; Industrial; Total Processed" u="1"/>
        <s v="Petroleum and Petroleum Product Storage; All Storage Types: Breathing Loss; Total: All Products" u="1"/>
        <s v="Food and Kindred Products: SIC 20; Meat Products; Total" u="1"/>
        <s v="Agriculture Production - Livestock; Horses and Ponies Waste Emissions; Not Elsewhere Classified" u="1"/>
        <s v="Agriculture Production - Crops; Agricultural Field Burning - Pile Burning; Orchard Crop is Cherry" u="1"/>
        <s v="Solvent Utilization; Miscellaneous Non-industrial: Commercial; Pesticide Application: All Processes; Surface Application" u="1"/>
        <s v="Miscellaneous Area Sources; Agriculture Production - Crops; Agricultural Field Burning - Pile Burning; Orchard Crop is Cherry" u="1"/>
        <s v="Miscellaneous Area Sources; Agriculture Production - Crops; Agricultural Field Burning - Pile Burning; Orchard Crop Other Not Elsewhere Classified" u="1"/>
        <s v="Petroleum and Petroleum Product Transport; Marine Vessel; Kerosene" u="1"/>
        <s v="Food and Kindred Products: SIC 20; Fermentation/Beverages; Wineries" u="1"/>
        <s v="Food and Kindred Products: SIC 20; Commercial Cooking - Frying; Clamshell Griddle Frying" u="1"/>
        <s v="Storage and Transport; Petroleum and Petroleum Product Transport; All Transport Types; Crude Oil" u="1"/>
        <s v="Miscellaneous Non-industrial: Commercial; Solvent Reclamation: All Processes; Total: All Solvent Types" u="1"/>
        <s v="Stationary Source Fuel Combustion; Commercial/Institutional; Process Gas; POTW Digester Gas-fired Boilers" u="1"/>
        <s v="Miscellaneous Area Sources; Laboratories; Bench Scale Reagents; Total" u="1"/>
        <s v="Petroleum and Petroleum Product Storage; All Storage Types: Working Loss; Gasoline" u="1"/>
        <s v="Stationary Source Fuel Combustion; Industrial; Process Gas; Total: All Boiler Types" u="1"/>
        <s v="Solvent Utilization; Surface Coating; Auto Refinishing: SIC 7532; Total: All Solvent Types" u="1"/>
        <s v="Stationary Source Fuel Combustion; Commercial/Institutional; Distillate Oil; Total: Boilers and IC Engines" u="1"/>
        <s v="Storage and Transport; Petroleum and Petroleum Product Storage; Gasoline Service Stations; Stage 1: Splash Filling" u="1"/>
        <s v="Waste Disposal, Treatment, and Recovery; Open Burning; Residential; Household Waste (use 26-10-000-xxx for Yard Wastes)" u="1"/>
        <s v="Miscellaneous Area Sources; Agriculture Production - Crops; Agricultural Field Burning - Pile Burning; Orchard Crop is Apricot" u="1"/>
        <s v="Wood Products: SIC 24; All Processes; Total" u="1"/>
        <s v="Miscellaneous Area Sources; Other Combustion; Cremation; Animals" u="1"/>
        <s v="Miscellaneous Non-industrial: Commercial; Emulsified Asphalt; Total: All Solvent Types" u="1"/>
        <s v="Miscellaneous Area Sources; Agriculture Production - Crops; Agriculture - Crops; Tilling" u="1"/>
        <s v="Industrial Processes; Food and Kindred Products: SIC 20; Fermentation/Beverages; Wineries" u="1"/>
        <s v="Agriculture Production - Livestock; Swine production composite; Not Elsewhere Classified (see also 28-05-039, -047, -053)" u="1"/>
        <s v="Miscellaneous Area Sources; Agriculture Production - Livestock; Beef cattle production composite; Not Elsewhere Classified" u="1"/>
        <s v="Residential; Kerosene; Total: All Heater Types" u="1"/>
        <s v="Petroleum and Petroleum Product Transport; Pipeline; Gasoline" u="1"/>
        <s v="Mobile Sources; Paved Roads; All Paved Roads; Total: Fugitives" u="1"/>
        <s v="Solvent Utilization; Dry Cleaning; All Processes; Solvents: NEC" u="1"/>
        <s v="Surface Coating; Auto Refinishing: SIC 7532; Total: All Solvent Types" u="1"/>
        <s v="Petroleum and Petroleum Product Transport; Pipeline; Total: All Products" u="1"/>
        <s v="Open Burning; Residential; Household Waste (use 26-10-000-xxx for Yard Wastes)" u="1"/>
        <s v="Storage and Transport; Petroleum and Petroleum Product Transport; Truck; Gasoline" u="1"/>
        <s v="Agriculture Production - Crops; Agricultural Field Burning - whole field set on fire; Fallow" u="1"/>
        <s v="Food and Kindred Products: SIC 20; Commercial Cooking - Charbroiling; Under-fired Charbroiling" u="1"/>
        <s v="Industrial Processes; Mining and Quarrying: SIC 10 and SIC 14; Crushed and Broken Stone; Total" u="1"/>
        <s v="Stationary Source Fuel Combustion; Residential; Wood; Woodstove: freestanding, non-EPA certified" u="1"/>
        <s v="Waste Disposal, Treatment, and Recovery; Open Burning; All Categories; Yard Waste - Brush Species Unspecified" u="1"/>
        <s v="Miscellaneous Area Sources; Agriculture Production - Crops; Agricultural Field Burning - whole field set on fire; Forest Residues Unspecified" u="1"/>
        <s v="Other Combustion; Cremation; Humans" u="1"/>
        <s v="Agriculture Production - Livestock; Dust kicked up by Livestock; Dairy Cattle" u="1"/>
        <s v="Miscellaneous Area Sources; Agricultural Crop Usage; Agriculture Silage; Mixing" u="1"/>
        <s v="Inorganic Chemical Storage; Commercial/Industrial: Breathing Loss; Total: All Products" u="1"/>
        <s v="Storage and Transport; Petroleum and Petroleum Product Storage; Residential Portable Gas Cans; Refilling at the Pump - Vapor Displacement" u="1"/>
        <s v="Industrial; Distillate Oil; All IC Engine Types" u="1"/>
        <s v="Dry Cleaning; All Processes; Total: All Solvent Types" u="1"/>
        <s v="Surface Coating; Large Appliances: SIC 363; Total: All Solvent Types" u="1"/>
        <s v="Surface Coating; Plastic Products: SIC 308; Total: All Solvent Types" u="1"/>
        <s v="Stationary Source Fuel Combustion; Commercial/Institutional; Kerosene; Total: All Combustor Types" u="1"/>
        <s v="Petroleum and Petroleum Product Storage; Commercial Portable Gas Cans; Refilling at the Pump - Vapor Displacement" u="1"/>
        <s v="Storage and Transport; Petroleum and Petroleum Product Storage; All Storage Types: Breathing Loss; Total: All Products" u="1"/>
        <s v="Industrial Processes; Petroleum Refining: SIC 29; Asphalt Mixing Plants and Paving/Roofing Materials; Asphalt Mixing Plants: Total" u="1"/>
        <s v="Open Burning; All Categories; Yard Waste - Weed Species Unspecified (incl Grass)" u="1"/>
        <s v="Stationary Source Fuel Combustion; Residential; Wood; Furnace: Indoor, pellet-fired, general" u="1"/>
        <s v="Surface Coating; Auto Refinishing: SIC 7532; Top Coats" u="1"/>
        <s v="Organic Chemical Transport; Pipeline; Total: All Products" u="1"/>
        <s v="Industrial Processes; Construction: SIC 15 - 17; Residential; Total" u="1"/>
        <s v="Industrial; Kerosene; Total: All Boiler Types" u="1"/>
        <s v="Food and Kindred Products: SIC 20; Fermentation/Beverages; Distilleries" u="1"/>
        <s v="Storage and Transport; Organic Chemical Storage; All Storage Types: Breathing Loss; Total: All Products" u="1"/>
        <s v="Miscellaneous Non-industrial: Consumer and Commercial; All Adhesives and Sealants; Total: All Solvent Types" u="1"/>
        <s v="Miscellaneous Non-industrial: Consumer and Commercial; All FIFRA Related Products; Total: All Solvent Types" u="1"/>
        <s v="Miscellaneous Non-industrial: Consumer and Commercial; All Personal Care Products; Total: All Solvent Types" u="1"/>
        <s v="Agriculture Production - Crops; Agricultural Field Burning - whole field set on fire; Field Crop is Wheat: Backfire Burning" u="1"/>
        <s v="Petroleum Refining: SIC 29; All Processes; Total" u="1"/>
        <s v="Wood Products: SIC 24; Sawmills/Planing Mills; Total" u="1"/>
        <s v="Stationary Source Fuel Combustion; Industrial; Distillate Oil; All Boiler Types" u="1"/>
        <s v="Stationary Source Fuel Combustion; Industrial; Kerosene; Total: All Boiler Types" u="1"/>
        <s v="Agriculture Production - Crops; Fertilizer Application; Miscellaneous Fertilizers" u="1"/>
        <s v="Organic Chemical Storage; Bulk Stations/Terminals: Breathing Loss; Total: All Products" u="1"/>
        <s v="Storage and Transport; Petroleum and Petroleum Product Transport; Marine Vessel; Kerosene" u="1"/>
        <s v="Storage and Transport; Petroleum and Petroleum Product Storage; Airports : Aviation Gasoline; Stage 1: Total" u="1"/>
        <s v="Storage and Transport; Petroleum and Petroleum Product Storage; Residential Portable Gas Cans; Evaporation (includes Diurnal losses)" u="1"/>
        <s v="Miscellaneous Area Sources; Agriculture Production - Crops; Agricultural Field Burning - whole field set on fire; Field Crop is Oats: Backfire Burning" u="1"/>
        <s v="Commercial/Institutional; Natural Gas; Total: Boilers and IC Engines" u="1"/>
        <s v="Petroleum and Petroleum Product Transport; Marine Vessel; Distillate Oil" u="1"/>
        <s v="Miscellaneous Area Sources; Other Combustion; Firefighting Training; Total" u="1"/>
        <s v="Other Combustion; Residential Grilling (see 23-02-002-xxx for Commercial); Total" u="1"/>
        <s v="Industrial Processes; Food and Kindred Products: SIC 20; Commercial Cooking - Frying; Flat Griddle Frying" u="1"/>
        <s v="Waste Disposal, Treatment, and Recovery; Open Burning; All Categories; Yard Waste - Weed Species Unspecified (incl Grass)" u="1"/>
        <s v="Residential; Wood; Hydronic heater: pellet-fired" u="1"/>
        <s v="Mining and Quarrying: SIC 10 and SIC 14; Sand and Gravel; Total" u="1"/>
        <s v="Construction: SIC 15 - 17; Industrial/Commercial/Institutional; Total" u="1"/>
        <s v="Industrial Processes; Food and Kindred Products: SIC 20; Grain Mill Products; Total" u="1"/>
        <s v="Petroleum and Petroleum Product Storage; Airports : Aviation Gasoline; Stage 2: Total" u="1"/>
        <s v="Chemical Manufacturing: SIC 28; Process Emissions from Synthetic Fibers Manuf (NAPAP cat. 107); Total" u="1"/>
        <s v="Petroleum and Petroleum Product Storage; Residential Portable Gas Cans; Refilling at the Pump - Vapor Displacement" u="1"/>
        <s v="Petroleum Refining: SIC 29; Asphalt Mixing Plants and Paving/Roofing Materials; Asphalt Paving/Roofing Materials: Total" u="1"/>
        <s v="Solvent Utilization; Miscellaneous Non-industrial: Consumer and Commercial; All Household Products; Total: All Solvent Types" u="1"/>
        <s v="Miscellaneous Non-industrial: Consumer and Commercial; Miscellaneous Products (Not Otherwise Covered); Total: All Solvent Types" u="1"/>
        <s v="Solvent Utilization; Miscellaneous Non-industrial: Commercial; Asphalt Paving: Hot and Warm Mix; Warm Mix Total: All Solvent Types" u="1"/>
      </sharedItems>
    </cacheField>
    <cacheField name="sector" numFmtId="0">
      <sharedItems containsBlank="1" count="38">
        <s v="Fuel Comb - Industrial Boilers, ICEs - Other"/>
        <s v="Fuel Comb - Comm/Institutional - Oil"/>
        <s v="Fuel Comb - Industrial Boilers, ICEs - Natural Gas"/>
        <s v="Fuel Comb - Residential - Natural Gas"/>
        <s v="Agriculture - Livestock Waste"/>
        <s v="Fuel Comb - Residential - Wood"/>
        <s v="Fuel Comb - Industrial Boilers, ICEs - Biomass"/>
        <s v="Fuel Comb - Residential - Other"/>
        <s v="Agriculture - Crops &amp; Livestock Dust"/>
        <s v="Waste Disposal"/>
        <s v="Commercial Cooking"/>
        <s v="Fuel Comb - Residential - Oil"/>
        <s v="Fuel Comb - Industrial Boilers, ICEs - Coal"/>
        <s v="Fuel Comb - Comm/Institutional - Coal"/>
        <s v="Miscellaneous Non-Industrial NEC"/>
        <s v="Gas Stations"/>
        <s v="Dust - Construction Dust"/>
        <s v="Industrial Processes - Chemical Manuf"/>
        <s v="Solvent - Degreasing"/>
        <s v="Fuel Comb - Industrial Boilers, ICEs - Oil"/>
        <s v="Fuel Comb - Comm/Institutional - Other"/>
        <s v="Solvent - Industrial Surface Coating &amp; Solvent Use"/>
        <s v="Fires - Agricultural Field Burning"/>
        <s v="Industrial Processes - Storage and Transfer"/>
        <s v="Industrial Processes - NEC"/>
        <s v="Industrial Processes - Petroleum Refineries"/>
        <s v="Industrial Processes - Mining"/>
        <s v="Industrial Processes - Non-ferrous Metals"/>
        <s v="Dust - Paved Road Dust"/>
        <s v="Fuel Comb - Comm/Institutional - Natural Gas"/>
        <s v="Solvent - Consumer &amp; Commercial Solvent Use"/>
        <s v="Fuel Comb - Comm/Institutional - Biomass"/>
        <s v="Dust - Unpaved Road Dust"/>
        <s v="Solvent - Dry Cleaning"/>
        <s v="Agriculture - Fertilizer Application"/>
        <s v="Solvent - Non-Industrial Surface Coating"/>
        <s v="Solvent - Graphic Arts"/>
        <m/>
      </sharedItems>
    </cacheField>
    <cacheField name="pollutant code" numFmtId="0">
      <sharedItems containsBlank="1" containsMixedTypes="1" containsNumber="1" containsInteger="1" minValue="7439921" maxValue="7439921" count="12">
        <s v="PM10-PRI"/>
        <s v="PM25-FIL"/>
        <s v="PM10-FIL"/>
        <s v="SO2"/>
        <s v="PM25-PRI"/>
        <s v="VOC"/>
        <s v="NH3"/>
        <s v="NOX"/>
        <s v="CO"/>
        <n v="7439921"/>
        <s v="PM-CON"/>
        <m/>
      </sharedItems>
    </cacheField>
    <cacheField name="total emissions" numFmtId="0">
      <sharedItems containsString="0" containsBlank="1" containsNumber="1" minValue="0" maxValue="5709103.50810504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8">
  <r>
    <x v="0"/>
    <x v="0"/>
    <n v="28.3889136012106"/>
    <s v="TON"/>
  </r>
  <r>
    <x v="0"/>
    <x v="1"/>
    <n v="6.4808106317764498"/>
    <s v="TON"/>
  </r>
  <r>
    <x v="0"/>
    <x v="2"/>
    <n v="11.1431091665554"/>
    <s v="TON"/>
  </r>
  <r>
    <x v="1"/>
    <x v="3"/>
    <n v="68.262548997117605"/>
    <s v="TON"/>
  </r>
  <r>
    <x v="1"/>
    <x v="4"/>
    <n v="12.4146199077363"/>
    <s v="TON"/>
  </r>
  <r>
    <x v="2"/>
    <x v="2"/>
    <n v="433.78634030999098"/>
    <s v="TON"/>
  </r>
  <r>
    <x v="3"/>
    <x v="4"/>
    <n v="2674.0306304564101"/>
    <s v="TON"/>
  </r>
  <r>
    <x v="3"/>
    <x v="5"/>
    <n v="12743.617816972201"/>
    <s v="TON"/>
  </r>
  <r>
    <x v="4"/>
    <x v="5"/>
    <n v="10179.798003059401"/>
    <s v="TON"/>
  </r>
  <r>
    <x v="5"/>
    <x v="4"/>
    <n v="37591.641898062298"/>
    <s v="TON"/>
  </r>
  <r>
    <x v="4"/>
    <x v="6"/>
    <n v="702307.28116311994"/>
    <s v="TON"/>
  </r>
  <r>
    <x v="4"/>
    <x v="6"/>
    <n v="299714.67194469902"/>
    <s v="TON"/>
  </r>
  <r>
    <x v="6"/>
    <x v="4"/>
    <n v="185768.822696708"/>
    <s v="TON"/>
  </r>
  <r>
    <x v="5"/>
    <x v="7"/>
    <n v="4019.1809204459601"/>
    <s v="TON"/>
  </r>
  <r>
    <x v="5"/>
    <x v="8"/>
    <n v="16817.309445408901"/>
    <s v="TON"/>
  </r>
  <r>
    <x v="5"/>
    <x v="5"/>
    <n v="2324.82786703174"/>
    <s v="TON"/>
  </r>
  <r>
    <x v="5"/>
    <x v="7"/>
    <n v="1720.7673491550099"/>
    <s v="TON"/>
  </r>
  <r>
    <x v="7"/>
    <x v="1"/>
    <n v="39.545052764571999"/>
    <s v="TON"/>
  </r>
  <r>
    <x v="8"/>
    <x v="4"/>
    <n v="192293.955564248"/>
    <s v="TON"/>
  </r>
  <r>
    <x v="8"/>
    <x v="1"/>
    <n v="1959.3155408990799"/>
    <s v="TON"/>
  </r>
  <r>
    <x v="9"/>
    <x v="8"/>
    <n v="9750.1262841090993"/>
    <s v="TON"/>
  </r>
  <r>
    <x v="7"/>
    <x v="7"/>
    <n v="0"/>
    <s v="TON"/>
  </r>
  <r>
    <x v="7"/>
    <x v="1"/>
    <n v="0"/>
    <s v="TON"/>
  </r>
  <r>
    <x v="10"/>
    <x v="4"/>
    <n v="131930.42746348001"/>
    <s v="TON"/>
  </r>
  <r>
    <x v="11"/>
    <x v="6"/>
    <n v="1484.7287843533099"/>
    <s v="TON"/>
  </r>
  <r>
    <x v="12"/>
    <x v="8"/>
    <n v="4474.4698268450002"/>
    <s v="TON"/>
  </r>
  <r>
    <x v="13"/>
    <x v="6"/>
    <n v="1.863781639748"/>
    <s v="TON"/>
  </r>
  <r>
    <x v="13"/>
    <x v="9"/>
    <n v="53.117686511099997"/>
    <s v="LB"/>
  </r>
  <r>
    <x v="5"/>
    <x v="1"/>
    <n v="68618.021003023794"/>
    <s v="TON"/>
  </r>
  <r>
    <x v="5"/>
    <x v="5"/>
    <n v="40103.741405151697"/>
    <s v="TON"/>
  </r>
  <r>
    <x v="5"/>
    <x v="6"/>
    <n v="4862.1631738926299"/>
    <s v="TON"/>
  </r>
  <r>
    <x v="5"/>
    <x v="4"/>
    <n v="58520.840518191901"/>
    <s v="TON"/>
  </r>
  <r>
    <x v="5"/>
    <x v="10"/>
    <n v="2764.8104065019302"/>
    <s v="TON"/>
  </r>
  <r>
    <x v="5"/>
    <x v="5"/>
    <n v="28826.210366156"/>
    <s v="TON"/>
  </r>
  <r>
    <x v="5"/>
    <x v="1"/>
    <n v="15704.289347668"/>
    <s v="TON"/>
  </r>
  <r>
    <x v="9"/>
    <x v="2"/>
    <n v="89585.495154745993"/>
    <s v="TON"/>
  </r>
  <r>
    <x v="7"/>
    <x v="7"/>
    <n v="2.3473160939"/>
    <s v="TON"/>
  </r>
  <r>
    <x v="7"/>
    <x v="1"/>
    <n v="1.0155027109000001"/>
    <s v="TON"/>
  </r>
  <r>
    <x v="7"/>
    <x v="0"/>
    <n v="2.1478703369000001"/>
    <s v="TON"/>
  </r>
  <r>
    <x v="5"/>
    <x v="10"/>
    <n v="1778.1295189879099"/>
    <s v="TON"/>
  </r>
  <r>
    <x v="1"/>
    <x v="5"/>
    <n v="2992.0314765841799"/>
    <s v="TON"/>
  </r>
  <r>
    <x v="11"/>
    <x v="3"/>
    <n v="7.6762404652525902"/>
    <s v="TON"/>
  </r>
  <r>
    <x v="5"/>
    <x v="4"/>
    <n v="78.631336724020898"/>
    <s v="TON"/>
  </r>
  <r>
    <x v="5"/>
    <x v="5"/>
    <n v="56.507319373797699"/>
    <s v="TON"/>
  </r>
  <r>
    <x v="5"/>
    <x v="3"/>
    <n v="8.2267252643352897"/>
    <s v="TON"/>
  </r>
  <r>
    <x v="5"/>
    <x v="7"/>
    <n v="97.692362549314396"/>
    <s v="TON"/>
  </r>
  <r>
    <x v="14"/>
    <x v="8"/>
    <n v="3.0013246774714202"/>
    <s v="TON"/>
  </r>
  <r>
    <x v="14"/>
    <x v="7"/>
    <n v="289.09006667390003"/>
    <s v="TON"/>
  </r>
  <r>
    <x v="14"/>
    <x v="0"/>
    <n v="239.32977348027299"/>
    <s v="TON"/>
  </r>
  <r>
    <x v="15"/>
    <x v="9"/>
    <n v="12.792840229083"/>
    <s v="LB"/>
  </r>
  <r>
    <x v="16"/>
    <x v="0"/>
    <n v="1026009.01701813"/>
    <s v="TON"/>
  </r>
  <r>
    <x v="16"/>
    <x v="4"/>
    <n v="12989.649774240401"/>
    <s v="TON"/>
  </r>
  <r>
    <x v="10"/>
    <x v="8"/>
    <n v="16881.696069286001"/>
    <s v="TON"/>
  </r>
  <r>
    <x v="10"/>
    <x v="5"/>
    <n v="4804.2749785639999"/>
    <s v="TON"/>
  </r>
  <r>
    <x v="17"/>
    <x v="0"/>
    <n v="47.54"/>
    <s v="TON"/>
  </r>
  <r>
    <x v="17"/>
    <x v="3"/>
    <n v="1.63"/>
    <s v="TON"/>
  </r>
  <r>
    <x v="18"/>
    <x v="5"/>
    <n v="62019.555266707001"/>
    <s v="TON"/>
  </r>
  <r>
    <x v="9"/>
    <x v="6"/>
    <n v="835.89278524969995"/>
    <s v="TON"/>
  </r>
  <r>
    <x v="19"/>
    <x v="1"/>
    <n v="21.123476671565999"/>
    <s v="TON"/>
  </r>
  <r>
    <x v="19"/>
    <x v="0"/>
    <n v="196.08231334439"/>
    <s v="TON"/>
  </r>
  <r>
    <x v="19"/>
    <x v="7"/>
    <n v="1694.2433240669"/>
    <s v="TON"/>
  </r>
  <r>
    <x v="19"/>
    <x v="5"/>
    <n v="16.724207345768999"/>
    <s v="TON"/>
  </r>
  <r>
    <x v="12"/>
    <x v="6"/>
    <n v="1.4807250616579"/>
    <s v="TON"/>
  </r>
  <r>
    <x v="12"/>
    <x v="10"/>
    <n v="52.832270056170003"/>
    <s v="TON"/>
  </r>
  <r>
    <x v="20"/>
    <x v="9"/>
    <n v="178.38055345918201"/>
    <s v="LB"/>
  </r>
  <r>
    <x v="20"/>
    <x v="6"/>
    <n v="41.089547735515701"/>
    <s v="TON"/>
  </r>
  <r>
    <x v="20"/>
    <x v="10"/>
    <n v="61.728850059614203"/>
    <s v="TON"/>
  </r>
  <r>
    <x v="9"/>
    <x v="4"/>
    <n v="1167.6993557835999"/>
    <s v="TON"/>
  </r>
  <r>
    <x v="9"/>
    <x v="1"/>
    <n v="1167.6993594656001"/>
    <s v="TON"/>
  </r>
  <r>
    <x v="9"/>
    <x v="5"/>
    <n v="1681.51997043503"/>
    <s v="TON"/>
  </r>
  <r>
    <x v="21"/>
    <x v="5"/>
    <n v="283.22833329999997"/>
    <s v="TON"/>
  </r>
  <r>
    <x v="19"/>
    <x v="6"/>
    <n v="17.575631715709999"/>
    <s v="TON"/>
  </r>
  <r>
    <x v="1"/>
    <x v="10"/>
    <n v="7.8354756229479996"/>
    <s v="TON"/>
  </r>
  <r>
    <x v="1"/>
    <x v="2"/>
    <n v="53.762561363609997"/>
    <s v="TON"/>
  </r>
  <r>
    <x v="22"/>
    <x v="7"/>
    <n v="4537.1292149999999"/>
    <s v="TON"/>
  </r>
  <r>
    <x v="22"/>
    <x v="4"/>
    <n v="15677.715746"/>
    <s v="TON"/>
  </r>
  <r>
    <x v="22"/>
    <x v="0"/>
    <n v="16645.485369999999"/>
    <s v="TON"/>
  </r>
  <r>
    <x v="22"/>
    <x v="8"/>
    <n v="84250.879176000002"/>
    <s v="TON"/>
  </r>
  <r>
    <x v="21"/>
    <x v="5"/>
    <n v="4665.64717793"/>
    <s v="TON"/>
  </r>
  <r>
    <x v="1"/>
    <x v="7"/>
    <n v="1536.7862835999999"/>
    <s v="TON"/>
  </r>
  <r>
    <x v="1"/>
    <x v="1"/>
    <n v="33.4815538"/>
    <s v="TON"/>
  </r>
  <r>
    <x v="22"/>
    <x v="4"/>
    <n v="462.27106120000002"/>
    <s v="TON"/>
  </r>
  <r>
    <x v="9"/>
    <x v="0"/>
    <n v="5719.4012308299998"/>
    <s v="TON"/>
  </r>
  <r>
    <x v="10"/>
    <x v="0"/>
    <n v="8029.5124450000003"/>
    <s v="TON"/>
  </r>
  <r>
    <x v="23"/>
    <x v="5"/>
    <n v="46.754745"/>
    <s v="TON"/>
  </r>
  <r>
    <x v="22"/>
    <x v="10"/>
    <n v="0"/>
    <s v="TON"/>
  </r>
  <r>
    <x v="22"/>
    <x v="10"/>
    <n v="0"/>
    <s v="TON"/>
  </r>
  <r>
    <x v="22"/>
    <x v="8"/>
    <n v="92.593119999999999"/>
    <s v="TON"/>
  </r>
  <r>
    <x v="22"/>
    <x v="10"/>
    <n v="0"/>
    <s v="TON"/>
  </r>
  <r>
    <x v="22"/>
    <x v="7"/>
    <n v="28.068008500000001"/>
    <s v="TON"/>
  </r>
  <r>
    <x v="22"/>
    <x v="1"/>
    <n v="98.720654999999994"/>
    <s v="TON"/>
  </r>
  <r>
    <x v="22"/>
    <x v="5"/>
    <n v="14.0505"/>
    <s v="TON"/>
  </r>
  <r>
    <x v="22"/>
    <x v="6"/>
    <n v="6.0659400000000003"/>
    <s v="TON"/>
  </r>
  <r>
    <x v="22"/>
    <x v="8"/>
    <n v="1057.1499612115999"/>
    <s v="TON"/>
  </r>
  <r>
    <x v="22"/>
    <x v="2"/>
    <n v="98.173141190400003"/>
    <s v="TON"/>
  </r>
  <r>
    <x v="22"/>
    <x v="5"/>
    <n v="27.052733079439999"/>
    <s v="TON"/>
  </r>
  <r>
    <x v="24"/>
    <x v="5"/>
    <n v="578.11830039999995"/>
    <s v="TON"/>
  </r>
  <r>
    <x v="24"/>
    <x v="10"/>
    <n v="0"/>
    <s v="TON"/>
  </r>
  <r>
    <x v="24"/>
    <x v="1"/>
    <n v="2107.0723247000001"/>
    <s v="TON"/>
  </r>
  <r>
    <x v="24"/>
    <x v="4"/>
    <n v="2107.0719607699998"/>
    <s v="TON"/>
  </r>
  <r>
    <x v="24"/>
    <x v="2"/>
    <n v="3660.4993525999998"/>
    <s v="TON"/>
  </r>
  <r>
    <x v="23"/>
    <x v="5"/>
    <n v="12.8152794"/>
    <s v="TON"/>
  </r>
  <r>
    <x v="9"/>
    <x v="1"/>
    <n v="521.59263899999996"/>
    <s v="TON"/>
  </r>
  <r>
    <x v="25"/>
    <x v="7"/>
    <n v="28.4"/>
    <s v="TON"/>
  </r>
  <r>
    <x v="25"/>
    <x v="8"/>
    <n v="4390.62"/>
    <s v="TON"/>
  </r>
  <r>
    <x v="25"/>
    <x v="2"/>
    <n v="2158.48"/>
    <s v="TON"/>
  </r>
  <r>
    <x v="25"/>
    <x v="1"/>
    <n v="24.9"/>
    <s v="TON"/>
  </r>
  <r>
    <x v="24"/>
    <x v="5"/>
    <n v="4261.703336521"/>
    <s v="TON"/>
  </r>
  <r>
    <x v="5"/>
    <x v="10"/>
    <n v="431.29160519999999"/>
    <s v="TON"/>
  </r>
  <r>
    <x v="23"/>
    <x v="5"/>
    <n v="1633.8503789416"/>
    <s v="TON"/>
  </r>
  <r>
    <x v="20"/>
    <x v="8"/>
    <n v="4.4000000000000004"/>
    <s v="TON"/>
  </r>
  <r>
    <x v="20"/>
    <x v="7"/>
    <n v="6.8"/>
    <s v="TON"/>
  </r>
  <r>
    <x v="21"/>
    <x v="5"/>
    <n v="15.17943"/>
    <s v="TON"/>
  </r>
  <r>
    <x v="22"/>
    <x v="6"/>
    <n v="135.52444256480001"/>
    <s v="TON"/>
  </r>
  <r>
    <x v="22"/>
    <x v="0"/>
    <n v="272.34623145180001"/>
    <s v="TON"/>
  </r>
  <r>
    <x v="4"/>
    <x v="5"/>
    <n v="3.5914635399999999"/>
    <s v="TON"/>
  </r>
  <r>
    <x v="16"/>
    <x v="10"/>
    <n v="0"/>
    <s v="TON"/>
  </r>
  <r>
    <x v="22"/>
    <x v="4"/>
    <n v="0.20877857999999999"/>
    <s v="TON"/>
  </r>
  <r>
    <x v="22"/>
    <x v="2"/>
    <n v="0"/>
    <s v="TON"/>
  </r>
  <r>
    <x v="9"/>
    <x v="8"/>
    <n v="5.2595000000000001"/>
    <s v="TON"/>
  </r>
  <r>
    <x v="8"/>
    <x v="1"/>
    <n v="186.66"/>
    <s v="TON"/>
  </r>
  <r>
    <x v="14"/>
    <x v="4"/>
    <n v="3.5"/>
    <s v="TON"/>
  </r>
  <r>
    <x v="26"/>
    <x v="1"/>
    <n v="5.5E-2"/>
    <s v="TON"/>
  </r>
  <r>
    <x v="25"/>
    <x v="3"/>
    <n v="1.2"/>
    <s v="TON"/>
  </r>
  <r>
    <x v="24"/>
    <x v="7"/>
    <n v="3.17"/>
    <s v="TON"/>
  </r>
  <r>
    <x v="24"/>
    <x v="5"/>
    <n v="4.3"/>
    <s v="TON"/>
  </r>
  <r>
    <x v="24"/>
    <x v="4"/>
    <n v="3.61"/>
    <s v="TON"/>
  </r>
  <r>
    <x v="9"/>
    <x v="0"/>
    <n v="1.038"/>
    <s v="TON"/>
  </r>
  <r>
    <x v="23"/>
    <x v="5"/>
    <n v="3.6892999999999998"/>
    <s v="TON"/>
  </r>
  <r>
    <x v="10"/>
    <x v="0"/>
    <n v="234.70255623"/>
    <s v="TON"/>
  </r>
  <r>
    <x v="24"/>
    <x v="10"/>
    <n v="0"/>
    <s v="TON"/>
  </r>
  <r>
    <x v="24"/>
    <x v="2"/>
    <n v="9.3793389999999999"/>
    <s v="TON"/>
  </r>
  <r>
    <x v="8"/>
    <x v="10"/>
    <n v="0"/>
    <s v="TON"/>
  </r>
  <r>
    <x v="22"/>
    <x v="10"/>
    <n v="0"/>
    <s v="TON"/>
  </r>
  <r>
    <x v="22"/>
    <x v="2"/>
    <n v="0"/>
    <s v="TON"/>
  </r>
  <r>
    <x v="22"/>
    <x v="7"/>
    <n v="0"/>
    <s v="TON"/>
  </r>
  <r>
    <x v="24"/>
    <x v="4"/>
    <n v="133.6857053"/>
    <s v="TON"/>
  </r>
  <r>
    <x v="24"/>
    <x v="2"/>
    <n v="152.51637299999999"/>
    <s v="TON"/>
  </r>
  <r>
    <x v="22"/>
    <x v="5"/>
    <n v="3.21418093103"/>
    <s v="TON"/>
  </r>
  <r>
    <x v="22"/>
    <x v="0"/>
    <n v="32.010647112149996"/>
    <s v="TON"/>
  </r>
  <r>
    <x v="22"/>
    <x v="10"/>
    <n v="0"/>
    <s v="TON"/>
  </r>
  <r>
    <x v="22"/>
    <x v="2"/>
    <n v="106.908765"/>
    <s v="TON"/>
  </r>
  <r>
    <x v="15"/>
    <x v="5"/>
    <n v="2540.46315"/>
    <s v="TON"/>
  </r>
  <r>
    <x v="24"/>
    <x v="9"/>
    <n v="0.30122177999999999"/>
    <s v="LB"/>
  </r>
  <r>
    <x v="22"/>
    <x v="0"/>
    <n v="0"/>
    <s v="TON"/>
  </r>
  <r>
    <x v="22"/>
    <x v="1"/>
    <n v="0"/>
    <s v="TON"/>
  </r>
  <r>
    <x v="22"/>
    <x v="10"/>
    <n v="0"/>
    <s v="TON"/>
  </r>
  <r>
    <x v="22"/>
    <x v="2"/>
    <n v="0.57414509159000005"/>
    <s v="TON"/>
  </r>
  <r>
    <x v="0"/>
    <x v="4"/>
    <n v="94.904774529999997"/>
    <s v="TON"/>
  </r>
  <r>
    <x v="14"/>
    <x v="8"/>
    <n v="19.028297500000001"/>
    <s v="TON"/>
  </r>
  <r>
    <x v="24"/>
    <x v="2"/>
    <n v="1912.819115"/>
    <s v="TON"/>
  </r>
  <r>
    <x v="24"/>
    <x v="10"/>
    <n v="0"/>
    <s v="TON"/>
  </r>
  <r>
    <x v="27"/>
    <x v="7"/>
    <n v="29.368003999999999"/>
    <s v="TON"/>
  </r>
  <r>
    <x v="9"/>
    <x v="0"/>
    <n v="24.07198"/>
    <s v="TON"/>
  </r>
  <r>
    <x v="0"/>
    <x v="10"/>
    <n v="0"/>
    <s v="TON"/>
  </r>
  <r>
    <x v="0"/>
    <x v="8"/>
    <n v="0.53789500000000001"/>
    <s v="TON"/>
  </r>
  <r>
    <x v="9"/>
    <x v="7"/>
    <n v="0.1034636"/>
    <s v="TON"/>
  </r>
  <r>
    <x v="24"/>
    <x v="7"/>
    <n v="296.71618000000001"/>
    <s v="TON"/>
  </r>
  <r>
    <x v="24"/>
    <x v="8"/>
    <n v="6.8229534000000003"/>
    <s v="TON"/>
  </r>
  <r>
    <x v="24"/>
    <x v="7"/>
    <n v="0.39382200000000001"/>
    <s v="TON"/>
  </r>
  <r>
    <x v="26"/>
    <x v="1"/>
    <n v="290.89999999999998"/>
    <s v="TON"/>
  </r>
  <r>
    <x v="22"/>
    <x v="6"/>
    <n v="3.6023170000000002"/>
    <s v="TON"/>
  </r>
  <r>
    <x v="22"/>
    <x v="3"/>
    <n v="2.8772499999999999E-2"/>
    <s v="TON"/>
  </r>
  <r>
    <x v="22"/>
    <x v="1"/>
    <n v="1.6112599999999999"/>
    <s v="TON"/>
  </r>
  <r>
    <x v="22"/>
    <x v="8"/>
    <n v="47.800478099999999"/>
    <s v="TON"/>
  </r>
  <r>
    <x v="22"/>
    <x v="10"/>
    <n v="0"/>
    <s v="TON"/>
  </r>
  <r>
    <x v="22"/>
    <x v="1"/>
    <n v="4.9879110999999998"/>
    <s v="TON"/>
  </r>
  <r>
    <x v="24"/>
    <x v="4"/>
    <n v="15.855176999999999"/>
    <s v="TON"/>
  </r>
  <r>
    <x v="24"/>
    <x v="8"/>
    <n v="0.3"/>
    <s v="TON"/>
  </r>
  <r>
    <x v="24"/>
    <x v="0"/>
    <n v="42.255989999999997"/>
    <s v="TON"/>
  </r>
  <r>
    <x v="24"/>
    <x v="1"/>
    <n v="15.855180000000001"/>
    <s v="TON"/>
  </r>
  <r>
    <x v="24"/>
    <x v="3"/>
    <n v="0.60203589999999996"/>
    <s v="TON"/>
  </r>
  <r>
    <x v="24"/>
    <x v="0"/>
    <n v="3.8"/>
    <s v="TON"/>
  </r>
  <r>
    <x v="24"/>
    <x v="2"/>
    <n v="3.8"/>
    <s v="TON"/>
  </r>
  <r>
    <x v="24"/>
    <x v="1"/>
    <n v="9.3000000000000007"/>
    <s v="TON"/>
  </r>
  <r>
    <x v="14"/>
    <x v="10"/>
    <n v="0"/>
    <s v="TON"/>
  </r>
  <r>
    <x v="24"/>
    <x v="8"/>
    <n v="34.19"/>
    <s v="TON"/>
  </r>
  <r>
    <x v="0"/>
    <x v="7"/>
    <n v="6760.54961256158"/>
    <s v="TON"/>
  </r>
  <r>
    <x v="0"/>
    <x v="6"/>
    <n v="142.059492075831"/>
    <s v="TON"/>
  </r>
  <r>
    <x v="1"/>
    <x v="2"/>
    <n v="6.4585100263345296"/>
    <s v="TON"/>
  </r>
  <r>
    <x v="22"/>
    <x v="6"/>
    <n v="17375.759688499998"/>
    <s v="TON"/>
  </r>
  <r>
    <x v="15"/>
    <x v="5"/>
    <n v="106986.124687558"/>
    <s v="TON"/>
  </r>
  <r>
    <x v="2"/>
    <x v="8"/>
    <n v="94144.012993042794"/>
    <s v="TON"/>
  </r>
  <r>
    <x v="14"/>
    <x v="5"/>
    <n v="4614.2835074750001"/>
    <s v="TON"/>
  </r>
  <r>
    <x v="3"/>
    <x v="10"/>
    <n v="1989.6293921347999"/>
    <s v="TON"/>
  </r>
  <r>
    <x v="3"/>
    <x v="8"/>
    <n v="93695.459360402994"/>
    <s v="TON"/>
  </r>
  <r>
    <x v="4"/>
    <x v="6"/>
    <n v="127281.678109514"/>
    <s v="TON"/>
  </r>
  <r>
    <x v="6"/>
    <x v="3"/>
    <n v="10389.755189359799"/>
    <s v="TON"/>
  </r>
  <r>
    <x v="5"/>
    <x v="4"/>
    <n v="236.55652194656099"/>
    <s v="TON"/>
  </r>
  <r>
    <x v="5"/>
    <x v="1"/>
    <n v="225.43685513246101"/>
    <s v="TON"/>
  </r>
  <r>
    <x v="5"/>
    <x v="0"/>
    <n v="53802.640572602199"/>
    <s v="TON"/>
  </r>
  <r>
    <x v="5"/>
    <x v="4"/>
    <n v="53326.963785742199"/>
    <s v="TON"/>
  </r>
  <r>
    <x v="5"/>
    <x v="7"/>
    <n v="2562.7689963608"/>
    <s v="TON"/>
  </r>
  <r>
    <x v="5"/>
    <x v="1"/>
    <n v="3067.35144897788"/>
    <s v="TON"/>
  </r>
  <r>
    <x v="7"/>
    <x v="2"/>
    <n v="62.054121925669001"/>
    <s v="TON"/>
  </r>
  <r>
    <x v="7"/>
    <x v="3"/>
    <n v="164.42156645019"/>
    <s v="TON"/>
  </r>
  <r>
    <x v="8"/>
    <x v="2"/>
    <n v="925161.54400187999"/>
    <s v="TON"/>
  </r>
  <r>
    <x v="8"/>
    <x v="4"/>
    <n v="3360.6529041858498"/>
    <s v="TON"/>
  </r>
  <r>
    <x v="9"/>
    <x v="7"/>
    <n v="544.62774469825899"/>
    <s v="TON"/>
  </r>
  <r>
    <x v="9"/>
    <x v="0"/>
    <n v="3263.0520614932602"/>
    <s v="TON"/>
  </r>
  <r>
    <x v="9"/>
    <x v="6"/>
    <n v="1510.4281588149299"/>
    <s v="TON"/>
  </r>
  <r>
    <x v="28"/>
    <x v="0"/>
    <n v="829923.12639449001"/>
    <s v="TON"/>
  </r>
  <r>
    <x v="8"/>
    <x v="1"/>
    <n v="15042.660286455101"/>
    <s v="TON"/>
  </r>
  <r>
    <x v="22"/>
    <x v="1"/>
    <n v="5835.4474243000004"/>
    <s v="TON"/>
  </r>
  <r>
    <x v="7"/>
    <x v="4"/>
    <n v="0"/>
    <s v="TON"/>
  </r>
  <r>
    <x v="7"/>
    <x v="10"/>
    <n v="0"/>
    <s v="TON"/>
  </r>
  <r>
    <x v="7"/>
    <x v="3"/>
    <n v="0"/>
    <s v="TON"/>
  </r>
  <r>
    <x v="10"/>
    <x v="0"/>
    <n v="136242.91811890001"/>
    <s v="TON"/>
  </r>
  <r>
    <x v="10"/>
    <x v="8"/>
    <n v="53111.738560569996"/>
    <s v="TON"/>
  </r>
  <r>
    <x v="12"/>
    <x v="9"/>
    <n v="749.45924978959999"/>
    <s v="LB"/>
  </r>
  <r>
    <x v="13"/>
    <x v="5"/>
    <n v="3.1096474488900001"/>
    <s v="TON"/>
  </r>
  <r>
    <x v="5"/>
    <x v="0"/>
    <n v="73154.634745775504"/>
    <s v="TON"/>
  </r>
  <r>
    <x v="5"/>
    <x v="2"/>
    <n v="69759.076261803799"/>
    <s v="TON"/>
  </r>
  <r>
    <x v="5"/>
    <x v="7"/>
    <n v="6991.8645542411296"/>
    <s v="TON"/>
  </r>
  <r>
    <x v="5"/>
    <x v="3"/>
    <n v="998.11932086280001"/>
    <s v="TON"/>
  </r>
  <r>
    <x v="5"/>
    <x v="0"/>
    <n v="16642.964647789999"/>
    <s v="TON"/>
  </r>
  <r>
    <x v="5"/>
    <x v="7"/>
    <n v="1522.9061566411999"/>
    <s v="TON"/>
  </r>
  <r>
    <x v="7"/>
    <x v="3"/>
    <n v="7.6537851469999998"/>
    <s v="TON"/>
  </r>
  <r>
    <x v="5"/>
    <x v="2"/>
    <n v="36071.052763075801"/>
    <s v="TON"/>
  </r>
  <r>
    <x v="5"/>
    <x v="5"/>
    <n v="39859.920295597301"/>
    <s v="TON"/>
  </r>
  <r>
    <x v="1"/>
    <x v="1"/>
    <n v="1912.3490004881701"/>
    <s v="TON"/>
  </r>
  <r>
    <x v="1"/>
    <x v="3"/>
    <n v="57.928457278167002"/>
    <s v="TON"/>
  </r>
  <r>
    <x v="1"/>
    <x v="6"/>
    <n v="180.89211641811201"/>
    <s v="TON"/>
  </r>
  <r>
    <x v="5"/>
    <x v="8"/>
    <n v="407020.59176107001"/>
    <s v="TON"/>
  </r>
  <r>
    <x v="5"/>
    <x v="0"/>
    <n v="72359.502579009903"/>
    <s v="TON"/>
  </r>
  <r>
    <x v="14"/>
    <x v="7"/>
    <n v="11.8289728424052"/>
    <s v="TON"/>
  </r>
  <r>
    <x v="14"/>
    <x v="1"/>
    <n v="161.133328567658"/>
    <s v="TON"/>
  </r>
  <r>
    <x v="15"/>
    <x v="5"/>
    <n v="96.357506935768996"/>
    <s v="TON"/>
  </r>
  <r>
    <x v="21"/>
    <x v="5"/>
    <n v="23899.899150432"/>
    <s v="TON"/>
  </r>
  <r>
    <x v="10"/>
    <x v="1"/>
    <n v="56.406571768239999"/>
    <s v="TON"/>
  </r>
  <r>
    <x v="10"/>
    <x v="10"/>
    <n v="27068.068537521001"/>
    <s v="TON"/>
  </r>
  <r>
    <x v="10"/>
    <x v="10"/>
    <n v="18521.903990595001"/>
    <s v="TON"/>
  </r>
  <r>
    <x v="17"/>
    <x v="9"/>
    <n v="0.11"/>
    <s v="LB"/>
  </r>
  <r>
    <x v="19"/>
    <x v="6"/>
    <n v="51.828712529153997"/>
    <s v="TON"/>
  </r>
  <r>
    <x v="13"/>
    <x v="0"/>
    <n v="76.693191183964004"/>
    <s v="TON"/>
  </r>
  <r>
    <x v="13"/>
    <x v="4"/>
    <n v="37.471166148777002"/>
    <s v="TON"/>
  </r>
  <r>
    <x v="19"/>
    <x v="3"/>
    <n v="314.62607824995098"/>
    <s v="TON"/>
  </r>
  <r>
    <x v="19"/>
    <x v="10"/>
    <n v="110.50386764119"/>
    <s v="TON"/>
  </r>
  <r>
    <x v="19"/>
    <x v="6"/>
    <n v="8.1622783034043707"/>
    <s v="TON"/>
  </r>
  <r>
    <x v="19"/>
    <x v="7"/>
    <n v="203.82278651474601"/>
    <s v="TON"/>
  </r>
  <r>
    <x v="9"/>
    <x v="0"/>
    <n v="1515.5302715113901"/>
    <s v="TON"/>
  </r>
  <r>
    <x v="9"/>
    <x v="6"/>
    <n v="1229.66830308418"/>
    <s v="TON"/>
  </r>
  <r>
    <x v="29"/>
    <x v="1"/>
    <n v="350.06793914124597"/>
    <s v="TON"/>
  </r>
  <r>
    <x v="29"/>
    <x v="2"/>
    <n v="442.66245215477397"/>
    <s v="TON"/>
  </r>
  <r>
    <x v="19"/>
    <x v="5"/>
    <n v="4.94197118701"/>
    <s v="TON"/>
  </r>
  <r>
    <x v="30"/>
    <x v="5"/>
    <n v="12668.936557139999"/>
    <s v="TON"/>
  </r>
  <r>
    <x v="14"/>
    <x v="7"/>
    <n v="2021.6954461994001"/>
    <s v="TON"/>
  </r>
  <r>
    <x v="22"/>
    <x v="4"/>
    <n v="3111.9727825999998"/>
    <s v="TON"/>
  </r>
  <r>
    <x v="9"/>
    <x v="7"/>
    <n v="850.15507319999995"/>
    <s v="TON"/>
  </r>
  <r>
    <x v="21"/>
    <x v="5"/>
    <n v="15326.48956763"/>
    <s v="TON"/>
  </r>
  <r>
    <x v="16"/>
    <x v="10"/>
    <n v="0"/>
    <s v="TON"/>
  </r>
  <r>
    <x v="1"/>
    <x v="9"/>
    <n v="49.01818368"/>
    <s v="LB"/>
  </r>
  <r>
    <x v="1"/>
    <x v="5"/>
    <n v="70.346513176000002"/>
    <s v="TON"/>
  </r>
  <r>
    <x v="22"/>
    <x v="7"/>
    <n v="250.44962530000001"/>
    <s v="TON"/>
  </r>
  <r>
    <x v="22"/>
    <x v="0"/>
    <n v="719.64115679999998"/>
    <s v="TON"/>
  </r>
  <r>
    <x v="10"/>
    <x v="10"/>
    <n v="7976.0156749999996"/>
    <s v="TON"/>
  </r>
  <r>
    <x v="23"/>
    <x v="5"/>
    <n v="1115.3371199999999"/>
    <s v="TON"/>
  </r>
  <r>
    <x v="22"/>
    <x v="0"/>
    <n v="45.170776759920003"/>
    <s v="TON"/>
  </r>
  <r>
    <x v="14"/>
    <x v="5"/>
    <n v="12316.475596705301"/>
    <s v="TON"/>
  </r>
  <r>
    <x v="14"/>
    <x v="5"/>
    <n v="164427.210477969"/>
    <s v="TON"/>
  </r>
  <r>
    <x v="14"/>
    <x v="5"/>
    <n v="119931.03590220799"/>
    <s v="TON"/>
  </r>
  <r>
    <x v="22"/>
    <x v="4"/>
    <n v="20.06184"/>
    <s v="TON"/>
  </r>
  <r>
    <x v="22"/>
    <x v="2"/>
    <n v="21.057500000000001"/>
    <s v="TON"/>
  </r>
  <r>
    <x v="22"/>
    <x v="0"/>
    <n v="103.36196099999999"/>
    <s v="TON"/>
  </r>
  <r>
    <x v="22"/>
    <x v="3"/>
    <n v="2.526019165139"/>
    <s v="TON"/>
  </r>
  <r>
    <x v="22"/>
    <x v="6"/>
    <n v="39.604984856388"/>
    <s v="TON"/>
  </r>
  <r>
    <x v="22"/>
    <x v="1"/>
    <n v="25.6194008262"/>
    <s v="TON"/>
  </r>
  <r>
    <x v="24"/>
    <x v="4"/>
    <n v="2160.2104951460001"/>
    <s v="TON"/>
  </r>
  <r>
    <x v="24"/>
    <x v="2"/>
    <n v="8008.6237914000003"/>
    <s v="TON"/>
  </r>
  <r>
    <x v="24"/>
    <x v="1"/>
    <n v="2160.2107171500002"/>
    <s v="TON"/>
  </r>
  <r>
    <x v="22"/>
    <x v="8"/>
    <n v="103420.908555"/>
    <s v="TON"/>
  </r>
  <r>
    <x v="22"/>
    <x v="6"/>
    <n v="32371.7073834"/>
    <s v="TON"/>
  </r>
  <r>
    <x v="5"/>
    <x v="4"/>
    <n v="9176.4199059999992"/>
    <s v="TON"/>
  </r>
  <r>
    <x v="5"/>
    <x v="1"/>
    <n v="8745.1226999999999"/>
    <s v="TON"/>
  </r>
  <r>
    <x v="23"/>
    <x v="5"/>
    <n v="598.25236919999998"/>
    <s v="TON"/>
  </r>
  <r>
    <x v="19"/>
    <x v="3"/>
    <n v="168.30175534439999"/>
    <s v="TON"/>
  </r>
  <r>
    <x v="19"/>
    <x v="8"/>
    <n v="58.476234249999997"/>
    <s v="TON"/>
  </r>
  <r>
    <x v="19"/>
    <x v="9"/>
    <n v="57.877436799999998"/>
    <s v="LB"/>
  </r>
  <r>
    <x v="20"/>
    <x v="10"/>
    <n v="0"/>
    <s v="TON"/>
  </r>
  <r>
    <x v="22"/>
    <x v="3"/>
    <n v="27.393816115820002"/>
    <s v="TON"/>
  </r>
  <r>
    <x v="22"/>
    <x v="4"/>
    <n v="262.72382630520002"/>
    <s v="TON"/>
  </r>
  <r>
    <x v="22"/>
    <x v="2"/>
    <n v="272.34583145200003"/>
    <s v="TON"/>
  </r>
  <r>
    <x v="22"/>
    <x v="0"/>
    <n v="8250.3171296"/>
    <s v="TON"/>
  </r>
  <r>
    <x v="22"/>
    <x v="7"/>
    <n v="5086.9961304999997"/>
    <s v="TON"/>
  </r>
  <r>
    <x v="27"/>
    <x v="1"/>
    <n v="179.58882600000001"/>
    <s v="TON"/>
  </r>
  <r>
    <x v="9"/>
    <x v="5"/>
    <n v="808.81690400000002"/>
    <s v="TON"/>
  </r>
  <r>
    <x v="22"/>
    <x v="8"/>
    <n v="0"/>
    <s v="TON"/>
  </r>
  <r>
    <x v="22"/>
    <x v="10"/>
    <n v="0"/>
    <s v="TON"/>
  </r>
  <r>
    <x v="9"/>
    <x v="10"/>
    <n v="0"/>
    <s v="TON"/>
  </r>
  <r>
    <x v="9"/>
    <x v="7"/>
    <n v="2127.0450000000001"/>
    <s v="TON"/>
  </r>
  <r>
    <x v="9"/>
    <x v="0"/>
    <n v="1.3"/>
    <s v="TON"/>
  </r>
  <r>
    <x v="9"/>
    <x v="3"/>
    <n v="2.1"/>
    <s v="TON"/>
  </r>
  <r>
    <x v="9"/>
    <x v="10"/>
    <n v="0"/>
    <s v="TON"/>
  </r>
  <r>
    <x v="14"/>
    <x v="10"/>
    <n v="0.7742"/>
    <s v="TON"/>
  </r>
  <r>
    <x v="14"/>
    <x v="0"/>
    <n v="1.2705"/>
    <s v="TON"/>
  </r>
  <r>
    <x v="14"/>
    <x v="1"/>
    <n v="0.24360000000000001"/>
    <s v="TON"/>
  </r>
  <r>
    <x v="14"/>
    <x v="5"/>
    <n v="0.75119999999999998"/>
    <s v="TON"/>
  </r>
  <r>
    <x v="14"/>
    <x v="7"/>
    <n v="126.49"/>
    <s v="TON"/>
  </r>
  <r>
    <x v="14"/>
    <x v="8"/>
    <n v="122.241"/>
    <s v="TON"/>
  </r>
  <r>
    <x v="26"/>
    <x v="2"/>
    <n v="31.089300000000001"/>
    <s v="TON"/>
  </r>
  <r>
    <x v="25"/>
    <x v="7"/>
    <n v="48.9"/>
    <s v="TON"/>
  </r>
  <r>
    <x v="25"/>
    <x v="2"/>
    <n v="6.6"/>
    <s v="TON"/>
  </r>
  <r>
    <x v="24"/>
    <x v="2"/>
    <n v="3.61"/>
    <s v="TON"/>
  </r>
  <r>
    <x v="23"/>
    <x v="5"/>
    <n v="2.3199999999999998"/>
    <s v="TON"/>
  </r>
  <r>
    <x v="9"/>
    <x v="8"/>
    <n v="0.04"/>
    <s v="TON"/>
  </r>
  <r>
    <x v="9"/>
    <x v="4"/>
    <n v="1.038"/>
    <s v="TON"/>
  </r>
  <r>
    <x v="23"/>
    <x v="4"/>
    <n v="0.15490000000000001"/>
    <s v="TON"/>
  </r>
  <r>
    <x v="23"/>
    <x v="5"/>
    <n v="0.86099999999999999"/>
    <s v="TON"/>
  </r>
  <r>
    <x v="10"/>
    <x v="2"/>
    <n v="0.70410759899999997"/>
    <s v="TON"/>
  </r>
  <r>
    <x v="24"/>
    <x v="7"/>
    <n v="33.314118000000001"/>
    <s v="TON"/>
  </r>
  <r>
    <x v="8"/>
    <x v="10"/>
    <n v="0"/>
    <s v="TON"/>
  </r>
  <r>
    <x v="23"/>
    <x v="5"/>
    <n v="3.092016700436E-2"/>
    <s v="TON"/>
  </r>
  <r>
    <x v="22"/>
    <x v="8"/>
    <n v="0"/>
    <s v="TON"/>
  </r>
  <r>
    <x v="24"/>
    <x v="9"/>
    <n v="5.4639403000000001E-3"/>
    <s v="LB"/>
  </r>
  <r>
    <x v="24"/>
    <x v="1"/>
    <n v="133.68572599999999"/>
    <s v="TON"/>
  </r>
  <r>
    <x v="22"/>
    <x v="3"/>
    <n v="0.36344699061750002"/>
    <s v="TON"/>
  </r>
  <r>
    <x v="24"/>
    <x v="3"/>
    <n v="48.431332609999998"/>
    <s v="TON"/>
  </r>
  <r>
    <x v="22"/>
    <x v="3"/>
    <n v="0"/>
    <s v="TON"/>
  </r>
  <r>
    <x v="22"/>
    <x v="1"/>
    <n v="0"/>
    <s v="TON"/>
  </r>
  <r>
    <x v="22"/>
    <x v="3"/>
    <n v="1.9236242746500001E-2"/>
    <s v="TON"/>
  </r>
  <r>
    <x v="22"/>
    <x v="10"/>
    <n v="0"/>
    <s v="TON"/>
  </r>
  <r>
    <x v="8"/>
    <x v="1"/>
    <n v="44.264663099300002"/>
    <s v="TON"/>
  </r>
  <r>
    <x v="14"/>
    <x v="2"/>
    <n v="3.4250925099999998"/>
    <s v="TON"/>
  </r>
  <r>
    <x v="14"/>
    <x v="10"/>
    <n v="0"/>
    <s v="TON"/>
  </r>
  <r>
    <x v="24"/>
    <x v="5"/>
    <n v="180.97908925999999"/>
    <s v="TON"/>
  </r>
  <r>
    <x v="3"/>
    <x v="9"/>
    <n v="5.3965275163999999"/>
    <s v="LB"/>
  </r>
  <r>
    <x v="9"/>
    <x v="2"/>
    <n v="3.9316200000000003E-2"/>
    <s v="TON"/>
  </r>
  <r>
    <x v="9"/>
    <x v="2"/>
    <n v="29.8"/>
    <s v="TON"/>
  </r>
  <r>
    <x v="26"/>
    <x v="2"/>
    <n v="1678.5"/>
    <s v="TON"/>
  </r>
  <r>
    <x v="22"/>
    <x v="7"/>
    <n v="1.49617"/>
    <s v="TON"/>
  </r>
  <r>
    <x v="22"/>
    <x v="4"/>
    <n v="1.19187"/>
    <s v="TON"/>
  </r>
  <r>
    <x v="22"/>
    <x v="2"/>
    <n v="1.19187"/>
    <s v="TON"/>
  </r>
  <r>
    <x v="24"/>
    <x v="5"/>
    <n v="161.6"/>
    <s v="TON"/>
  </r>
  <r>
    <x v="14"/>
    <x v="2"/>
    <n v="0.50042900000000001"/>
    <s v="TON"/>
  </r>
  <r>
    <x v="25"/>
    <x v="9"/>
    <n v="1.1599999999999999"/>
    <s v="LB"/>
  </r>
  <r>
    <x v="24"/>
    <x v="3"/>
    <n v="6.9000000000000006E-2"/>
    <s v="TON"/>
  </r>
  <r>
    <x v="0"/>
    <x v="4"/>
    <n v="23.672501558519901"/>
    <s v="TON"/>
  </r>
  <r>
    <x v="8"/>
    <x v="0"/>
    <n v="13791.055390963"/>
    <s v="TON"/>
  </r>
  <r>
    <x v="31"/>
    <x v="2"/>
    <n v="16724.805791184201"/>
    <s v="TON"/>
  </r>
  <r>
    <x v="2"/>
    <x v="7"/>
    <n v="98928.524284196901"/>
    <s v="TON"/>
  </r>
  <r>
    <x v="9"/>
    <x v="5"/>
    <n v="49140.757590300003"/>
    <s v="TON"/>
  </r>
  <r>
    <x v="15"/>
    <x v="5"/>
    <n v="1019.1617599"/>
    <s v="TON"/>
  </r>
  <r>
    <x v="3"/>
    <x v="7"/>
    <n v="215719.038515536"/>
    <s v="TON"/>
  </r>
  <r>
    <x v="3"/>
    <x v="6"/>
    <n v="44755.663924622102"/>
    <s v="TON"/>
  </r>
  <r>
    <x v="26"/>
    <x v="0"/>
    <n v="2062.0803259999998"/>
    <s v="TON"/>
  </r>
  <r>
    <x v="4"/>
    <x v="5"/>
    <n v="2564.5776698569998"/>
    <s v="TON"/>
  </r>
  <r>
    <x v="4"/>
    <x v="5"/>
    <n v="56184.640984441998"/>
    <s v="TON"/>
  </r>
  <r>
    <x v="6"/>
    <x v="10"/>
    <n v="7065.0334575950001"/>
    <s v="TON"/>
  </r>
  <r>
    <x v="5"/>
    <x v="5"/>
    <n v="170.016289030308"/>
    <s v="TON"/>
  </r>
  <r>
    <x v="5"/>
    <x v="2"/>
    <n v="225.57271486526099"/>
    <s v="TON"/>
  </r>
  <r>
    <x v="5"/>
    <x v="0"/>
    <n v="236.69238014966101"/>
    <s v="TON"/>
  </r>
  <r>
    <x v="5"/>
    <x v="7"/>
    <n v="5891.3952297445403"/>
    <s v="TON"/>
  </r>
  <r>
    <x v="5"/>
    <x v="1"/>
    <n v="29847.798163616601"/>
    <s v="TON"/>
  </r>
  <r>
    <x v="5"/>
    <x v="0"/>
    <n v="31514.4559750669"/>
    <s v="TON"/>
  </r>
  <r>
    <x v="5"/>
    <x v="5"/>
    <n v="13194.042902450001"/>
    <s v="TON"/>
  </r>
  <r>
    <x v="5"/>
    <x v="0"/>
    <n v="14613.5684103683"/>
    <s v="TON"/>
  </r>
  <r>
    <x v="5"/>
    <x v="2"/>
    <n v="14161.6719802759"/>
    <s v="TON"/>
  </r>
  <r>
    <x v="5"/>
    <x v="8"/>
    <n v="124871.430881735"/>
    <s v="TON"/>
  </r>
  <r>
    <x v="7"/>
    <x v="8"/>
    <n v="10367.745494932"/>
    <s v="TON"/>
  </r>
  <r>
    <x v="7"/>
    <x v="6"/>
    <n v="127.42466221694001"/>
    <s v="TON"/>
  </r>
  <r>
    <x v="8"/>
    <x v="1"/>
    <n v="192293.955564248"/>
    <s v="TON"/>
  </r>
  <r>
    <x v="8"/>
    <x v="4"/>
    <n v="1959.3155408990799"/>
    <s v="TON"/>
  </r>
  <r>
    <x v="28"/>
    <x v="2"/>
    <n v="829923.13661448995"/>
    <s v="TON"/>
  </r>
  <r>
    <x v="28"/>
    <x v="4"/>
    <n v="194032.48300418499"/>
    <s v="TON"/>
  </r>
  <r>
    <x v="15"/>
    <x v="5"/>
    <n v="48062.023902841996"/>
    <s v="TON"/>
  </r>
  <r>
    <x v="22"/>
    <x v="7"/>
    <n v="5658.2328329960001"/>
    <s v="TON"/>
  </r>
  <r>
    <x v="30"/>
    <x v="5"/>
    <n v="452858.13704230002"/>
    <s v="TON"/>
  </r>
  <r>
    <x v="30"/>
    <x v="5"/>
    <n v="232439.30809420001"/>
    <s v="TON"/>
  </r>
  <r>
    <x v="5"/>
    <x v="0"/>
    <n v="10721.0560653312"/>
    <s v="TON"/>
  </r>
  <r>
    <x v="9"/>
    <x v="0"/>
    <n v="89585.494578515994"/>
    <s v="TON"/>
  </r>
  <r>
    <x v="9"/>
    <x v="5"/>
    <n v="19143.801695306302"/>
    <s v="TON"/>
  </r>
  <r>
    <x v="9"/>
    <x v="3"/>
    <n v="2771.0099274119998"/>
    <s v="TON"/>
  </r>
  <r>
    <x v="9"/>
    <x v="8"/>
    <n v="236396.45430416401"/>
    <s v="TON"/>
  </r>
  <r>
    <x v="5"/>
    <x v="0"/>
    <n v="37849.182271872502"/>
    <s v="TON"/>
  </r>
  <r>
    <x v="1"/>
    <x v="0"/>
    <n v="2099.8728592091302"/>
    <s v="TON"/>
  </r>
  <r>
    <x v="1"/>
    <x v="7"/>
    <n v="32787.606546557203"/>
    <s v="TON"/>
  </r>
  <r>
    <x v="1"/>
    <x v="5"/>
    <n v="76.623509899894998"/>
    <s v="TON"/>
  </r>
  <r>
    <x v="1"/>
    <x v="4"/>
    <n v="481.04091316873001"/>
    <s v="TON"/>
  </r>
  <r>
    <x v="1"/>
    <x v="2"/>
    <n v="244.08454509260301"/>
    <s v="TON"/>
  </r>
  <r>
    <x v="5"/>
    <x v="7"/>
    <n v="2260.98668522755"/>
    <s v="TON"/>
  </r>
  <r>
    <x v="11"/>
    <x v="6"/>
    <n v="39.515851838473999"/>
    <s v="TON"/>
  </r>
  <r>
    <x v="5"/>
    <x v="6"/>
    <n v="7.7125549460887903"/>
    <s v="TON"/>
  </r>
  <r>
    <x v="5"/>
    <x v="2"/>
    <n v="74.972287961912301"/>
    <s v="TON"/>
  </r>
  <r>
    <x v="5"/>
    <x v="8"/>
    <n v="408.76541059549999"/>
    <s v="TON"/>
  </r>
  <r>
    <x v="14"/>
    <x v="3"/>
    <n v="2.9472497508462001"/>
    <s v="TON"/>
  </r>
  <r>
    <x v="14"/>
    <x v="9"/>
    <n v="13.667591394182899"/>
    <s v="LB"/>
  </r>
  <r>
    <x v="14"/>
    <x v="8"/>
    <n v="229.16564014402499"/>
    <s v="TON"/>
  </r>
  <r>
    <x v="4"/>
    <x v="6"/>
    <n v="83001.444631963997"/>
    <s v="TON"/>
  </r>
  <r>
    <x v="10"/>
    <x v="4"/>
    <n v="18581.262034873998"/>
    <s v="TON"/>
  </r>
  <r>
    <x v="17"/>
    <x v="7"/>
    <n v="13.7"/>
    <s v="TON"/>
  </r>
  <r>
    <x v="17"/>
    <x v="2"/>
    <n v="47.54"/>
    <s v="TON"/>
  </r>
  <r>
    <x v="19"/>
    <x v="8"/>
    <n v="14206.5651991048"/>
    <s v="TON"/>
  </r>
  <r>
    <x v="13"/>
    <x v="10"/>
    <n v="5.3537800063996999"/>
    <s v="TON"/>
  </r>
  <r>
    <x v="21"/>
    <x v="5"/>
    <n v="7386.129770431"/>
    <s v="TON"/>
  </r>
  <r>
    <x v="15"/>
    <x v="5"/>
    <n v="54560.459770334397"/>
    <s v="TON"/>
  </r>
  <r>
    <x v="12"/>
    <x v="1"/>
    <n v="316.99361743439999"/>
    <s v="TON"/>
  </r>
  <r>
    <x v="12"/>
    <x v="9"/>
    <n v="41.460300693550003"/>
    <s v="LB"/>
  </r>
  <r>
    <x v="12"/>
    <x v="8"/>
    <n v="29.614501292250001"/>
    <s v="TON"/>
  </r>
  <r>
    <x v="20"/>
    <x v="8"/>
    <n v="7400.8965399870503"/>
    <s v="TON"/>
  </r>
  <r>
    <x v="20"/>
    <x v="5"/>
    <n v="781.49482537036897"/>
    <s v="TON"/>
  </r>
  <r>
    <x v="20"/>
    <x v="0"/>
    <n v="90.414976887715696"/>
    <s v="TON"/>
  </r>
  <r>
    <x v="24"/>
    <x v="5"/>
    <n v="3548.2632497999998"/>
    <s v="TON"/>
  </r>
  <r>
    <x v="19"/>
    <x v="8"/>
    <n v="50.429160795123501"/>
    <s v="TON"/>
  </r>
  <r>
    <x v="26"/>
    <x v="10"/>
    <n v="0"/>
    <s v="TON"/>
  </r>
  <r>
    <x v="29"/>
    <x v="8"/>
    <n v="94969.922351472895"/>
    <s v="TON"/>
  </r>
  <r>
    <x v="32"/>
    <x v="4"/>
    <n v="567981.34948208299"/>
    <s v="TON"/>
  </r>
  <r>
    <x v="9"/>
    <x v="10"/>
    <n v="0"/>
    <s v="TON"/>
  </r>
  <r>
    <x v="19"/>
    <x v="2"/>
    <n v="265.55344146469997"/>
    <s v="TON"/>
  </r>
  <r>
    <x v="19"/>
    <x v="10"/>
    <n v="30.3822897487"/>
    <s v="TON"/>
  </r>
  <r>
    <x v="19"/>
    <x v="1"/>
    <n v="169.6191655106"/>
    <s v="TON"/>
  </r>
  <r>
    <x v="14"/>
    <x v="5"/>
    <n v="4726.1588713949996"/>
    <s v="TON"/>
  </r>
  <r>
    <x v="4"/>
    <x v="5"/>
    <n v="67096.044804089994"/>
    <s v="TON"/>
  </r>
  <r>
    <x v="22"/>
    <x v="5"/>
    <n v="4646.5747567999997"/>
    <s v="TON"/>
  </r>
  <r>
    <x v="22"/>
    <x v="3"/>
    <n v="787.67884855"/>
    <s v="TON"/>
  </r>
  <r>
    <x v="22"/>
    <x v="8"/>
    <n v="84891.995219999997"/>
    <s v="TON"/>
  </r>
  <r>
    <x v="22"/>
    <x v="5"/>
    <n v="26344.225867000001"/>
    <s v="TON"/>
  </r>
  <r>
    <x v="22"/>
    <x v="7"/>
    <n v="4172.9582861999997"/>
    <s v="TON"/>
  </r>
  <r>
    <x v="22"/>
    <x v="4"/>
    <n v="8161.1871394"/>
    <s v="TON"/>
  </r>
  <r>
    <x v="22"/>
    <x v="2"/>
    <n v="4.9865659999999998"/>
    <s v="TON"/>
  </r>
  <r>
    <x v="9"/>
    <x v="5"/>
    <n v="494.71400002000001"/>
    <s v="TON"/>
  </r>
  <r>
    <x v="9"/>
    <x v="3"/>
    <n v="627.49718089999999"/>
    <s v="TON"/>
  </r>
  <r>
    <x v="1"/>
    <x v="0"/>
    <n v="96.817218631000003"/>
    <s v="TON"/>
  </r>
  <r>
    <x v="1"/>
    <x v="3"/>
    <n v="29.66199134"/>
    <s v="TON"/>
  </r>
  <r>
    <x v="1"/>
    <x v="2"/>
    <n v="50.434779540000001"/>
    <s v="TON"/>
  </r>
  <r>
    <x v="28"/>
    <x v="10"/>
    <n v="0"/>
    <s v="TON"/>
  </r>
  <r>
    <x v="22"/>
    <x v="5"/>
    <n v="839.95821980000005"/>
    <s v="TON"/>
  </r>
  <r>
    <x v="22"/>
    <x v="6"/>
    <n v="1778.9748380000001"/>
    <s v="TON"/>
  </r>
  <r>
    <x v="9"/>
    <x v="2"/>
    <n v="5719.4046735000002"/>
    <s v="TON"/>
  </r>
  <r>
    <x v="10"/>
    <x v="8"/>
    <n v="132.47024999999999"/>
    <s v="TON"/>
  </r>
  <r>
    <x v="9"/>
    <x v="5"/>
    <n v="777.28909316500005"/>
    <s v="TON"/>
  </r>
  <r>
    <x v="22"/>
    <x v="6"/>
    <n v="24.023186959307001"/>
    <s v="TON"/>
  </r>
  <r>
    <x v="22"/>
    <x v="4"/>
    <n v="42.890754769360001"/>
    <s v="TON"/>
  </r>
  <r>
    <x v="22"/>
    <x v="7"/>
    <n v="18.087651785889999"/>
    <s v="TON"/>
  </r>
  <r>
    <x v="22"/>
    <x v="2"/>
    <n v="45.170782059899999"/>
    <s v="TON"/>
  </r>
  <r>
    <x v="22"/>
    <x v="3"/>
    <n v="3.7424012000000002"/>
    <s v="TON"/>
  </r>
  <r>
    <x v="22"/>
    <x v="7"/>
    <n v="2.5194000000000001"/>
    <s v="TON"/>
  </r>
  <r>
    <x v="22"/>
    <x v="8"/>
    <n v="71.221500000000006"/>
    <s v="TON"/>
  </r>
  <r>
    <x v="22"/>
    <x v="0"/>
    <n v="98.173243179980005"/>
    <s v="TON"/>
  </r>
  <r>
    <x v="22"/>
    <x v="4"/>
    <n v="93.140863987879996"/>
    <s v="TON"/>
  </r>
  <r>
    <x v="23"/>
    <x v="5"/>
    <n v="712.05983430000003"/>
    <s v="TON"/>
  </r>
  <r>
    <x v="22"/>
    <x v="5"/>
    <n v="16576.167044099999"/>
    <s v="TON"/>
  </r>
  <r>
    <x v="22"/>
    <x v="7"/>
    <n v="4496.4169884200001"/>
    <s v="TON"/>
  </r>
  <r>
    <x v="25"/>
    <x v="3"/>
    <n v="3.36"/>
    <s v="TON"/>
  </r>
  <r>
    <x v="25"/>
    <x v="5"/>
    <n v="531.26"/>
    <s v="TON"/>
  </r>
  <r>
    <x v="5"/>
    <x v="7"/>
    <n v="1108.0736058"/>
    <s v="TON"/>
  </r>
  <r>
    <x v="24"/>
    <x v="3"/>
    <n v="1868.608455"/>
    <s v="TON"/>
  </r>
  <r>
    <x v="20"/>
    <x v="0"/>
    <n v="3"/>
    <s v="TON"/>
  </r>
  <r>
    <x v="20"/>
    <x v="2"/>
    <n v="3"/>
    <s v="TON"/>
  </r>
  <r>
    <x v="24"/>
    <x v="9"/>
    <n v="0.19189435830000001"/>
    <s v="LB"/>
  </r>
  <r>
    <x v="17"/>
    <x v="5"/>
    <n v="873.40577643999995"/>
    <s v="TON"/>
  </r>
  <r>
    <x v="4"/>
    <x v="6"/>
    <n v="44.893294500000003"/>
    <s v="TON"/>
  </r>
  <r>
    <x v="22"/>
    <x v="5"/>
    <n v="12337.708105"/>
    <s v="TON"/>
  </r>
  <r>
    <x v="22"/>
    <x v="3"/>
    <n v="2787.3147528"/>
    <s v="TON"/>
  </r>
  <r>
    <x v="22"/>
    <x v="6"/>
    <n v="36115.071081000002"/>
    <s v="TON"/>
  </r>
  <r>
    <x v="22"/>
    <x v="8"/>
    <n v="98114.155555999998"/>
    <s v="TON"/>
  </r>
  <r>
    <x v="22"/>
    <x v="3"/>
    <n v="0"/>
    <s v="TON"/>
  </r>
  <r>
    <x v="22"/>
    <x v="7"/>
    <n v="0"/>
    <s v="TON"/>
  </r>
  <r>
    <x v="22"/>
    <x v="1"/>
    <n v="0"/>
    <s v="TON"/>
  </r>
  <r>
    <x v="22"/>
    <x v="2"/>
    <n v="2329.6888979999999"/>
    <s v="TON"/>
  </r>
  <r>
    <x v="9"/>
    <x v="1"/>
    <n v="63.431868999999999"/>
    <s v="TON"/>
  </r>
  <r>
    <x v="9"/>
    <x v="3"/>
    <n v="4.2344999999999997"/>
    <s v="TON"/>
  </r>
  <r>
    <x v="14"/>
    <x v="6"/>
    <n v="0.1794"/>
    <s v="TON"/>
  </r>
  <r>
    <x v="8"/>
    <x v="2"/>
    <n v="0.6"/>
    <s v="TON"/>
  </r>
  <r>
    <x v="8"/>
    <x v="0"/>
    <n v="1866.64"/>
    <s v="TON"/>
  </r>
  <r>
    <x v="8"/>
    <x v="4"/>
    <n v="186.66"/>
    <s v="TON"/>
  </r>
  <r>
    <x v="14"/>
    <x v="10"/>
    <n v="0"/>
    <s v="TON"/>
  </r>
  <r>
    <x v="26"/>
    <x v="4"/>
    <n v="5.5E-2"/>
    <s v="TON"/>
  </r>
  <r>
    <x v="24"/>
    <x v="4"/>
    <n v="23.479399999999998"/>
    <s v="TON"/>
  </r>
  <r>
    <x v="25"/>
    <x v="8"/>
    <n v="19.3"/>
    <s v="TON"/>
  </r>
  <r>
    <x v="25"/>
    <x v="0"/>
    <n v="6.6"/>
    <s v="TON"/>
  </r>
  <r>
    <x v="23"/>
    <x v="1"/>
    <n v="2.5000000000000001E-2"/>
    <s v="TON"/>
  </r>
  <r>
    <x v="23"/>
    <x v="2"/>
    <n v="0.92769999999999997"/>
    <s v="TON"/>
  </r>
  <r>
    <x v="24"/>
    <x v="4"/>
    <n v="185.5094431"/>
    <s v="TON"/>
  </r>
  <r>
    <x v="24"/>
    <x v="4"/>
    <n v="5.27092223"/>
    <s v="TON"/>
  </r>
  <r>
    <x v="22"/>
    <x v="2"/>
    <n v="0"/>
    <s v="TON"/>
  </r>
  <r>
    <x v="24"/>
    <x v="10"/>
    <n v="0"/>
    <s v="TON"/>
  </r>
  <r>
    <x v="22"/>
    <x v="0"/>
    <n v="6.2066424222499998"/>
    <s v="TON"/>
  </r>
  <r>
    <x v="22"/>
    <x v="10"/>
    <n v="0"/>
    <s v="TON"/>
  </r>
  <r>
    <x v="22"/>
    <x v="5"/>
    <n v="119.48625"/>
    <s v="TON"/>
  </r>
  <r>
    <x v="9"/>
    <x v="5"/>
    <n v="121.31562"/>
    <s v="TON"/>
  </r>
  <r>
    <x v="8"/>
    <x v="0"/>
    <n v="260.38038102500002"/>
    <s v="TON"/>
  </r>
  <r>
    <x v="0"/>
    <x v="8"/>
    <n v="6308.8119771018"/>
    <s v="TON"/>
  </r>
  <r>
    <x v="0"/>
    <x v="2"/>
    <n v="95.788039699999999"/>
    <s v="TON"/>
  </r>
  <r>
    <x v="0"/>
    <x v="1"/>
    <n v="94.904738499999993"/>
    <s v="TON"/>
  </r>
  <r>
    <x v="9"/>
    <x v="1"/>
    <n v="27.696713500000001"/>
    <s v="TON"/>
  </r>
  <r>
    <x v="24"/>
    <x v="4"/>
    <n v="577.79265109999994"/>
    <s v="TON"/>
  </r>
  <r>
    <x v="24"/>
    <x v="1"/>
    <n v="577.79315299999996"/>
    <s v="TON"/>
  </r>
  <r>
    <x v="24"/>
    <x v="8"/>
    <n v="73.719982299999998"/>
    <s v="TON"/>
  </r>
  <r>
    <x v="9"/>
    <x v="10"/>
    <n v="0"/>
    <s v="TON"/>
  </r>
  <r>
    <x v="0"/>
    <x v="4"/>
    <n v="4.0872000000000002"/>
    <s v="TON"/>
  </r>
  <r>
    <x v="24"/>
    <x v="5"/>
    <n v="312.191259"/>
    <s v="TON"/>
  </r>
  <r>
    <x v="22"/>
    <x v="8"/>
    <n v="14.098525"/>
    <s v="TON"/>
  </r>
  <r>
    <x v="22"/>
    <x v="5"/>
    <n v="1.1628000000000001"/>
    <s v="TON"/>
  </r>
  <r>
    <x v="22"/>
    <x v="7"/>
    <n v="0.43604999999999999"/>
    <s v="TON"/>
  </r>
  <r>
    <x v="22"/>
    <x v="3"/>
    <n v="4.7393573899999999E-2"/>
    <s v="TON"/>
  </r>
  <r>
    <x v="22"/>
    <x v="0"/>
    <n v="4.9879100699999999"/>
    <s v="TON"/>
  </r>
  <r>
    <x v="24"/>
    <x v="3"/>
    <n v="0.4"/>
    <s v="TON"/>
  </r>
  <r>
    <x v="24"/>
    <x v="10"/>
    <n v="0"/>
    <s v="TON"/>
  </r>
  <r>
    <x v="19"/>
    <x v="6"/>
    <n v="4.5950430000000004"/>
    <s v="TON"/>
  </r>
  <r>
    <x v="1"/>
    <x v="10"/>
    <n v="7.6565994210674502"/>
    <s v="TON"/>
  </r>
  <r>
    <x v="1"/>
    <x v="9"/>
    <n v="14.3634058333674"/>
    <s v="LB"/>
  </r>
  <r>
    <x v="8"/>
    <x v="1"/>
    <n v="1711.69346214759"/>
    <s v="TON"/>
  </r>
  <r>
    <x v="31"/>
    <x v="6"/>
    <n v="167.24789918884201"/>
    <s v="TON"/>
  </r>
  <r>
    <x v="22"/>
    <x v="7"/>
    <n v="4120.8116662000002"/>
    <s v="TON"/>
  </r>
  <r>
    <x v="2"/>
    <x v="10"/>
    <n v="1005.28011332848"/>
    <s v="TON"/>
  </r>
  <r>
    <x v="2"/>
    <x v="0"/>
    <n v="1439.17260522322"/>
    <s v="TON"/>
  </r>
  <r>
    <x v="14"/>
    <x v="5"/>
    <n v="5486.727812094"/>
    <s v="TON"/>
  </r>
  <r>
    <x v="3"/>
    <x v="2"/>
    <n v="875.03298732844098"/>
    <s v="TON"/>
  </r>
  <r>
    <x v="26"/>
    <x v="2"/>
    <n v="2062.07978"/>
    <s v="TON"/>
  </r>
  <r>
    <x v="26"/>
    <x v="10"/>
    <n v="0"/>
    <s v="TON"/>
  </r>
  <r>
    <x v="5"/>
    <x v="7"/>
    <n v="4632.4193710309701"/>
    <s v="TON"/>
  </r>
  <r>
    <x v="5"/>
    <x v="3"/>
    <n v="926.44427438173898"/>
    <s v="TON"/>
  </r>
  <r>
    <x v="4"/>
    <x v="6"/>
    <n v="19317.992142629999"/>
    <s v="TON"/>
  </r>
  <r>
    <x v="4"/>
    <x v="5"/>
    <n v="1545.4385836382"/>
    <s v="TON"/>
  </r>
  <r>
    <x v="6"/>
    <x v="6"/>
    <n v="2909.1314454512299"/>
    <s v="TON"/>
  </r>
  <r>
    <x v="5"/>
    <x v="3"/>
    <n v="24.7521443568445"/>
    <s v="TON"/>
  </r>
  <r>
    <x v="5"/>
    <x v="7"/>
    <n v="293.931711670948"/>
    <s v="TON"/>
  </r>
  <r>
    <x v="5"/>
    <x v="6"/>
    <n v="3914.74109687286"/>
    <s v="TON"/>
  </r>
  <r>
    <x v="5"/>
    <x v="1"/>
    <n v="50813.0355765727"/>
    <s v="TON"/>
  </r>
  <r>
    <x v="5"/>
    <x v="4"/>
    <n v="31328.433871376899"/>
    <s v="TON"/>
  </r>
  <r>
    <x v="5"/>
    <x v="10"/>
    <n v="1480.6356158655699"/>
    <s v="TON"/>
  </r>
  <r>
    <x v="5"/>
    <x v="3"/>
    <n v="2317.92920029479"/>
    <s v="TON"/>
  </r>
  <r>
    <x v="5"/>
    <x v="1"/>
    <n v="14146.8041802759"/>
    <s v="TON"/>
  </r>
  <r>
    <x v="7"/>
    <x v="10"/>
    <n v="114.102500107"/>
    <s v="TON"/>
  </r>
  <r>
    <x v="7"/>
    <x v="5"/>
    <n v="1440.3962430481999"/>
    <s v="TON"/>
  </r>
  <r>
    <x v="8"/>
    <x v="0"/>
    <n v="925161.54400187999"/>
    <s v="TON"/>
  </r>
  <r>
    <x v="8"/>
    <x v="0"/>
    <n v="38765.038613951903"/>
    <s v="TON"/>
  </r>
  <r>
    <x v="8"/>
    <x v="2"/>
    <n v="61752.848485219198"/>
    <s v="TON"/>
  </r>
  <r>
    <x v="8"/>
    <x v="1"/>
    <n v="657.96421508690003"/>
    <s v="TON"/>
  </r>
  <r>
    <x v="9"/>
    <x v="1"/>
    <n v="2518.5672385497301"/>
    <s v="TON"/>
  </r>
  <r>
    <x v="8"/>
    <x v="0"/>
    <n v="72372.909292277007"/>
    <s v="TON"/>
  </r>
  <r>
    <x v="22"/>
    <x v="3"/>
    <n v="836.08723611899995"/>
    <s v="TON"/>
  </r>
  <r>
    <x v="22"/>
    <x v="0"/>
    <n v="25850.921645449998"/>
    <s v="TON"/>
  </r>
  <r>
    <x v="22"/>
    <x v="8"/>
    <n v="161010.58262460001"/>
    <s v="TON"/>
  </r>
  <r>
    <x v="22"/>
    <x v="10"/>
    <n v="0"/>
    <s v="TON"/>
  </r>
  <r>
    <x v="7"/>
    <x v="5"/>
    <n v="0"/>
    <s v="TON"/>
  </r>
  <r>
    <x v="10"/>
    <x v="1"/>
    <n v="379.98693774819998"/>
    <s v="TON"/>
  </r>
  <r>
    <x v="11"/>
    <x v="0"/>
    <n v="3503.4033225539802"/>
    <s v="TON"/>
  </r>
  <r>
    <x v="11"/>
    <x v="8"/>
    <n v="8171.4448959009997"/>
    <s v="TON"/>
  </r>
  <r>
    <x v="12"/>
    <x v="1"/>
    <n v="1251.870038734"/>
    <s v="TON"/>
  </r>
  <r>
    <x v="12"/>
    <x v="10"/>
    <n v="929.97391142070001"/>
    <s v="TON"/>
  </r>
  <r>
    <x v="12"/>
    <x v="6"/>
    <n v="26.888900986660001"/>
    <s v="TON"/>
  </r>
  <r>
    <x v="13"/>
    <x v="4"/>
    <n v="151.97214273119999"/>
    <s v="TON"/>
  </r>
  <r>
    <x v="13"/>
    <x v="8"/>
    <n v="310.96474488910002"/>
    <s v="TON"/>
  </r>
  <r>
    <x v="5"/>
    <x v="7"/>
    <n v="7638.1783599714099"/>
    <s v="TON"/>
  </r>
  <r>
    <x v="5"/>
    <x v="4"/>
    <n v="72013.5799763955"/>
    <s v="TON"/>
  </r>
  <r>
    <x v="5"/>
    <x v="7"/>
    <n v="1322.8081551713001"/>
    <s v="TON"/>
  </r>
  <r>
    <x v="5"/>
    <x v="2"/>
    <n v="10395.6231533973"/>
    <s v="TON"/>
  </r>
  <r>
    <x v="5"/>
    <x v="8"/>
    <n v="461825.820047157"/>
    <s v="TON"/>
  </r>
  <r>
    <x v="5"/>
    <x v="8"/>
    <n v="371802.69802362"/>
    <s v="TON"/>
  </r>
  <r>
    <x v="5"/>
    <x v="2"/>
    <n v="56124.893780405298"/>
    <s v="TON"/>
  </r>
  <r>
    <x v="5"/>
    <x v="1"/>
    <n v="55756.030639115299"/>
    <s v="TON"/>
  </r>
  <r>
    <x v="5"/>
    <x v="3"/>
    <n v="217.51547378901"/>
    <s v="TON"/>
  </r>
  <r>
    <x v="14"/>
    <x v="5"/>
    <n v="5318.311573471"/>
    <s v="TON"/>
  </r>
  <r>
    <x v="7"/>
    <x v="6"/>
    <n v="0.44209732010000002"/>
    <s v="TON"/>
  </r>
  <r>
    <x v="5"/>
    <x v="4"/>
    <n v="37831.283357412503"/>
    <s v="TON"/>
  </r>
  <r>
    <x v="5"/>
    <x v="8"/>
    <n v="212901.65306159301"/>
    <s v="TON"/>
  </r>
  <r>
    <x v="1"/>
    <x v="2"/>
    <n v="2050.5834444181701"/>
    <s v="TON"/>
  </r>
  <r>
    <x v="1"/>
    <x v="0"/>
    <n v="537.79259775642004"/>
    <s v="TON"/>
  </r>
  <r>
    <x v="1"/>
    <x v="7"/>
    <n v="4438.5140292003998"/>
    <s v="TON"/>
  </r>
  <r>
    <x v="11"/>
    <x v="9"/>
    <n v="99.500307346270006"/>
    <s v="LB"/>
  </r>
  <r>
    <x v="10"/>
    <x v="4"/>
    <n v="1970.6447804222"/>
    <s v="TON"/>
  </r>
  <r>
    <x v="14"/>
    <x v="5"/>
    <n v="1.9886851765843201"/>
    <s v="TON"/>
  </r>
  <r>
    <x v="14"/>
    <x v="9"/>
    <n v="1493.60182608062"/>
    <s v="LB"/>
  </r>
  <r>
    <x v="26"/>
    <x v="2"/>
    <n v="332245.39822509"/>
    <s v="TON"/>
  </r>
  <r>
    <x v="10"/>
    <x v="5"/>
    <n v="2122.1529316438"/>
    <s v="TON"/>
  </r>
  <r>
    <x v="10"/>
    <x v="2"/>
    <n v="8573.5520724239996"/>
    <s v="TON"/>
  </r>
  <r>
    <x v="10"/>
    <x v="2"/>
    <n v="619.7956474801"/>
    <s v="TON"/>
  </r>
  <r>
    <x v="19"/>
    <x v="5"/>
    <n v="2965.4127448442"/>
    <s v="TON"/>
  </r>
  <r>
    <x v="19"/>
    <x v="1"/>
    <n v="2394.5520489804999"/>
    <s v="TON"/>
  </r>
  <r>
    <x v="19"/>
    <x v="3"/>
    <n v="2743.2692625396999"/>
    <s v="TON"/>
  </r>
  <r>
    <x v="13"/>
    <x v="8"/>
    <n v="25.759197942535302"/>
    <s v="TON"/>
  </r>
  <r>
    <x v="9"/>
    <x v="8"/>
    <n v="1152967.3524015001"/>
    <s v="TON"/>
  </r>
  <r>
    <x v="19"/>
    <x v="2"/>
    <n v="85.578447048770002"/>
    <s v="TON"/>
  </r>
  <r>
    <x v="12"/>
    <x v="3"/>
    <n v="1669.2706595597001"/>
    <s v="TON"/>
  </r>
  <r>
    <x v="12"/>
    <x v="0"/>
    <n v="779.27594287700003"/>
    <s v="TON"/>
  </r>
  <r>
    <x v="19"/>
    <x v="3"/>
    <n v="93.900516399007202"/>
    <s v="TON"/>
  </r>
  <r>
    <x v="19"/>
    <x v="4"/>
    <n v="15.5677039867193"/>
    <s v="TON"/>
  </r>
  <r>
    <x v="19"/>
    <x v="10"/>
    <n v="13.0601966040568"/>
    <s v="TON"/>
  </r>
  <r>
    <x v="9"/>
    <x v="8"/>
    <n v="12390.013068228"/>
    <s v="TON"/>
  </r>
  <r>
    <x v="9"/>
    <x v="2"/>
    <n v="1515.5302737013899"/>
    <s v="TON"/>
  </r>
  <r>
    <x v="8"/>
    <x v="2"/>
    <n v="2495597.2107101502"/>
    <s v="TON"/>
  </r>
  <r>
    <x v="32"/>
    <x v="2"/>
    <n v="5709103.4682750497"/>
    <s v="TON"/>
  </r>
  <r>
    <x v="19"/>
    <x v="0"/>
    <n v="295.93581919119998"/>
    <s v="TON"/>
  </r>
  <r>
    <x v="9"/>
    <x v="5"/>
    <n v="6338.9086906499997"/>
    <s v="TON"/>
  </r>
  <r>
    <x v="14"/>
    <x v="10"/>
    <n v="0"/>
    <s v="TON"/>
  </r>
  <r>
    <x v="4"/>
    <x v="6"/>
    <n v="838700.48728300002"/>
    <s v="TON"/>
  </r>
  <r>
    <x v="22"/>
    <x v="8"/>
    <n v="36754.99134"/>
    <s v="TON"/>
  </r>
  <r>
    <x v="21"/>
    <x v="5"/>
    <n v="58459.391545890001"/>
    <s v="TON"/>
  </r>
  <r>
    <x v="21"/>
    <x v="5"/>
    <n v="16152.53215657"/>
    <s v="TON"/>
  </r>
  <r>
    <x v="33"/>
    <x v="5"/>
    <n v="1309.2877435283999"/>
    <s v="TON"/>
  </r>
  <r>
    <x v="22"/>
    <x v="1"/>
    <n v="1234.4407000000001"/>
    <s v="TON"/>
  </r>
  <r>
    <x v="22"/>
    <x v="5"/>
    <n v="12185.699719"/>
    <s v="TON"/>
  </r>
  <r>
    <x v="22"/>
    <x v="1"/>
    <n v="3.4809670000000001"/>
    <s v="TON"/>
  </r>
  <r>
    <x v="22"/>
    <x v="10"/>
    <n v="0"/>
    <s v="TON"/>
  </r>
  <r>
    <x v="9"/>
    <x v="1"/>
    <n v="5622.8792121799997"/>
    <s v="TON"/>
  </r>
  <r>
    <x v="8"/>
    <x v="4"/>
    <n v="5706.1701800090004"/>
    <s v="TON"/>
  </r>
  <r>
    <x v="8"/>
    <x v="10"/>
    <n v="0"/>
    <s v="TON"/>
  </r>
  <r>
    <x v="10"/>
    <x v="5"/>
    <n v="1065.0844686999999"/>
    <s v="TON"/>
  </r>
  <r>
    <x v="10"/>
    <x v="4"/>
    <n v="8000.0197010000002"/>
    <s v="TON"/>
  </r>
  <r>
    <x v="22"/>
    <x v="3"/>
    <n v="0.35250919476249998"/>
    <s v="TON"/>
  </r>
  <r>
    <x v="22"/>
    <x v="1"/>
    <n v="42.8907999694"/>
    <s v="TON"/>
  </r>
  <r>
    <x v="22"/>
    <x v="3"/>
    <n v="4.9781249999999999E-2"/>
    <s v="TON"/>
  </r>
  <r>
    <x v="22"/>
    <x v="10"/>
    <n v="0"/>
    <s v="TON"/>
  </r>
  <r>
    <x v="22"/>
    <x v="0"/>
    <n v="14.77725"/>
    <s v="TON"/>
  </r>
  <r>
    <x v="22"/>
    <x v="2"/>
    <n v="14.77725"/>
    <s v="TON"/>
  </r>
  <r>
    <x v="22"/>
    <x v="0"/>
    <n v="27.34941379899"/>
    <s v="TON"/>
  </r>
  <r>
    <x v="24"/>
    <x v="10"/>
    <n v="0"/>
    <s v="TON"/>
  </r>
  <r>
    <x v="9"/>
    <x v="5"/>
    <n v="6838.1759862199997"/>
    <s v="TON"/>
  </r>
  <r>
    <x v="9"/>
    <x v="8"/>
    <n v="4096.0568979999998"/>
    <s v="TON"/>
  </r>
  <r>
    <x v="9"/>
    <x v="2"/>
    <n v="559.71179199999995"/>
    <s v="TON"/>
  </r>
  <r>
    <x v="22"/>
    <x v="0"/>
    <n v="12917.981741899999"/>
    <s v="TON"/>
  </r>
  <r>
    <x v="25"/>
    <x v="4"/>
    <n v="24.9"/>
    <s v="TON"/>
  </r>
  <r>
    <x v="19"/>
    <x v="7"/>
    <n v="206.09739688499999"/>
    <s v="TON"/>
  </r>
  <r>
    <x v="19"/>
    <x v="5"/>
    <n v="21.91291519"/>
    <s v="TON"/>
  </r>
  <r>
    <x v="20"/>
    <x v="4"/>
    <n v="3"/>
    <s v="TON"/>
  </r>
  <r>
    <x v="20"/>
    <x v="1"/>
    <n v="3"/>
    <s v="TON"/>
  </r>
  <r>
    <x v="23"/>
    <x v="5"/>
    <n v="59.529960000000003"/>
    <s v="TON"/>
  </r>
  <r>
    <x v="24"/>
    <x v="5"/>
    <n v="60.504624200000002"/>
    <s v="TON"/>
  </r>
  <r>
    <x v="22"/>
    <x v="6"/>
    <n v="1.1576010699999999"/>
    <s v="TON"/>
  </r>
  <r>
    <x v="22"/>
    <x v="7"/>
    <n v="0.27564225999999997"/>
    <s v="TON"/>
  </r>
  <r>
    <x v="27"/>
    <x v="4"/>
    <n v="179.5892202"/>
    <s v="TON"/>
  </r>
  <r>
    <x v="22"/>
    <x v="10"/>
    <n v="0"/>
    <s v="TON"/>
  </r>
  <r>
    <x v="22"/>
    <x v="2"/>
    <n v="0"/>
    <s v="TON"/>
  </r>
  <r>
    <x v="9"/>
    <x v="3"/>
    <n v="362.6721"/>
    <s v="TON"/>
  </r>
  <r>
    <x v="9"/>
    <x v="1"/>
    <n v="1.3"/>
    <s v="TON"/>
  </r>
  <r>
    <x v="9"/>
    <x v="4"/>
    <n v="1.3"/>
    <s v="TON"/>
  </r>
  <r>
    <x v="14"/>
    <x v="8"/>
    <n v="13.523899999999999"/>
    <s v="TON"/>
  </r>
  <r>
    <x v="8"/>
    <x v="4"/>
    <n v="0.6"/>
    <s v="TON"/>
  </r>
  <r>
    <x v="8"/>
    <x v="10"/>
    <n v="0"/>
    <s v="TON"/>
  </r>
  <r>
    <x v="24"/>
    <x v="8"/>
    <n v="164.73990000000001"/>
    <s v="TON"/>
  </r>
  <r>
    <x v="24"/>
    <x v="1"/>
    <n v="22.605699999999999"/>
    <s v="TON"/>
  </r>
  <r>
    <x v="24"/>
    <x v="2"/>
    <n v="35.855200000000004"/>
    <s v="TON"/>
  </r>
  <r>
    <x v="25"/>
    <x v="5"/>
    <n v="10.199999999999999"/>
    <s v="TON"/>
  </r>
  <r>
    <x v="9"/>
    <x v="10"/>
    <n v="0"/>
    <s v="TON"/>
  </r>
  <r>
    <x v="24"/>
    <x v="6"/>
    <n v="0.3478"/>
    <s v="TON"/>
  </r>
  <r>
    <x v="23"/>
    <x v="7"/>
    <n v="2.7816000000000001"/>
    <s v="TON"/>
  </r>
  <r>
    <x v="10"/>
    <x v="10"/>
    <n v="233.99800160000001"/>
    <s v="TON"/>
  </r>
  <r>
    <x v="24"/>
    <x v="5"/>
    <n v="862.14910673999998"/>
    <s v="TON"/>
  </r>
  <r>
    <x v="24"/>
    <x v="0"/>
    <n v="9.3793375000000001"/>
    <s v="TON"/>
  </r>
  <r>
    <x v="30"/>
    <x v="5"/>
    <n v="796.40727400000003"/>
    <s v="TON"/>
  </r>
  <r>
    <x v="22"/>
    <x v="0"/>
    <n v="0"/>
    <s v="TON"/>
  </r>
  <r>
    <x v="22"/>
    <x v="1"/>
    <n v="30.192214409999998"/>
    <s v="TON"/>
  </r>
  <r>
    <x v="22"/>
    <x v="4"/>
    <n v="106.90875"/>
    <s v="TON"/>
  </r>
  <r>
    <x v="9"/>
    <x v="5"/>
    <n v="7.7912993392000001"/>
    <s v="TON"/>
  </r>
  <r>
    <x v="22"/>
    <x v="5"/>
    <n v="0"/>
    <s v="TON"/>
  </r>
  <r>
    <x v="22"/>
    <x v="4"/>
    <n v="0"/>
    <s v="TON"/>
  </r>
  <r>
    <x v="0"/>
    <x v="0"/>
    <n v="95.788065680000003"/>
    <s v="TON"/>
  </r>
  <r>
    <x v="9"/>
    <x v="2"/>
    <n v="35.927847999999997"/>
    <s v="TON"/>
  </r>
  <r>
    <x v="14"/>
    <x v="1"/>
    <n v="3.1174680299999999"/>
    <s v="TON"/>
  </r>
  <r>
    <x v="27"/>
    <x v="5"/>
    <n v="106.27893618"/>
    <s v="TON"/>
  </r>
  <r>
    <x v="0"/>
    <x v="1"/>
    <n v="4.0872000000000002"/>
    <s v="TON"/>
  </r>
  <r>
    <x v="26"/>
    <x v="0"/>
    <n v="1678.5"/>
    <s v="TON"/>
  </r>
  <r>
    <x v="22"/>
    <x v="5"/>
    <n v="1.7263500000000001"/>
    <s v="TON"/>
  </r>
  <r>
    <x v="22"/>
    <x v="5"/>
    <n v="4.6621291400000002"/>
    <s v="TON"/>
  </r>
  <r>
    <x v="24"/>
    <x v="10"/>
    <n v="0"/>
    <s v="TON"/>
  </r>
  <r>
    <x v="27"/>
    <x v="6"/>
    <n v="1.2"/>
    <s v="TON"/>
  </r>
  <r>
    <x v="24"/>
    <x v="3"/>
    <n v="0.28330499999999997"/>
    <s v="TON"/>
  </r>
  <r>
    <x v="23"/>
    <x v="5"/>
    <n v="22.1"/>
    <s v="TON"/>
  </r>
  <r>
    <x v="1"/>
    <x v="1"/>
    <n v="4.8992010700366002"/>
    <s v="TON"/>
  </r>
  <r>
    <x v="8"/>
    <x v="4"/>
    <n v="1711.69346214759"/>
    <s v="TON"/>
  </r>
  <r>
    <x v="14"/>
    <x v="5"/>
    <n v="313.05654960560003"/>
    <s v="TON"/>
  </r>
  <r>
    <x v="31"/>
    <x v="4"/>
    <n v="14951.978894759101"/>
    <s v="TON"/>
  </r>
  <r>
    <x v="2"/>
    <x v="3"/>
    <n v="661.11972973532295"/>
    <s v="TON"/>
  </r>
  <r>
    <x v="2"/>
    <x v="9"/>
    <n v="3142.09989134019"/>
    <s v="LB"/>
  </r>
  <r>
    <x v="4"/>
    <x v="6"/>
    <n v="32057.10963286"/>
    <s v="TON"/>
  </r>
  <r>
    <x v="5"/>
    <x v="6"/>
    <n v="1608.1217913246801"/>
    <s v="TON"/>
  </r>
  <r>
    <x v="5"/>
    <x v="8"/>
    <n v="214108.714566435"/>
    <s v="TON"/>
  </r>
  <r>
    <x v="5"/>
    <x v="5"/>
    <n v="34730.619425413301"/>
    <s v="TON"/>
  </r>
  <r>
    <x v="5"/>
    <x v="2"/>
    <n v="51288.708925532701"/>
    <s v="TON"/>
  </r>
  <r>
    <x v="5"/>
    <x v="2"/>
    <n v="30033.820181446601"/>
    <s v="TON"/>
  </r>
  <r>
    <x v="5"/>
    <x v="5"/>
    <n v="13359.7589587443"/>
    <s v="TON"/>
  </r>
  <r>
    <x v="5"/>
    <x v="10"/>
    <n v="151.93955483546699"/>
    <s v="TON"/>
  </r>
  <r>
    <x v="5"/>
    <x v="10"/>
    <n v="451.88832125225002"/>
    <s v="TON"/>
  </r>
  <r>
    <x v="5"/>
    <x v="4"/>
    <n v="14598.7006103683"/>
    <s v="TON"/>
  </r>
  <r>
    <x v="7"/>
    <x v="7"/>
    <n v="36712.924509705001"/>
    <s v="TON"/>
  </r>
  <r>
    <x v="8"/>
    <x v="2"/>
    <n v="24353.546919021101"/>
    <s v="TON"/>
  </r>
  <r>
    <x v="9"/>
    <x v="2"/>
    <n v="3263.0520722032602"/>
    <s v="TON"/>
  </r>
  <r>
    <x v="9"/>
    <x v="5"/>
    <n v="2460.1215455419601"/>
    <s v="TON"/>
  </r>
  <r>
    <x v="8"/>
    <x v="2"/>
    <n v="72372.909292277007"/>
    <s v="TON"/>
  </r>
  <r>
    <x v="8"/>
    <x v="4"/>
    <n v="15042.660286455101"/>
    <s v="TON"/>
  </r>
  <r>
    <x v="7"/>
    <x v="6"/>
    <n v="0"/>
    <s v="TON"/>
  </r>
  <r>
    <x v="7"/>
    <x v="8"/>
    <n v="0"/>
    <s v="TON"/>
  </r>
  <r>
    <x v="11"/>
    <x v="4"/>
    <n v="3149.4669039414098"/>
    <s v="TON"/>
  </r>
  <r>
    <x v="11"/>
    <x v="1"/>
    <n v="1227.8111779169701"/>
    <s v="TON"/>
  </r>
  <r>
    <x v="11"/>
    <x v="2"/>
    <n v="1581.2570983247199"/>
    <s v="TON"/>
  </r>
  <r>
    <x v="15"/>
    <x v="5"/>
    <n v="25370.469783769"/>
    <s v="TON"/>
  </r>
  <r>
    <x v="12"/>
    <x v="4"/>
    <n v="2181.8438759572"/>
    <s v="TON"/>
  </r>
  <r>
    <x v="30"/>
    <x v="5"/>
    <n v="318751.67681537999"/>
    <s v="TON"/>
  </r>
  <r>
    <x v="13"/>
    <x v="1"/>
    <n v="87.284216427100006"/>
    <s v="TON"/>
  </r>
  <r>
    <x v="13"/>
    <x v="10"/>
    <n v="64.687927527829999"/>
    <s v="TON"/>
  </r>
  <r>
    <x v="5"/>
    <x v="8"/>
    <n v="496616.12328186102"/>
    <s v="TON"/>
  </r>
  <r>
    <x v="5"/>
    <x v="3"/>
    <n v="264.561832071482"/>
    <s v="TON"/>
  </r>
  <r>
    <x v="5"/>
    <x v="6"/>
    <n v="444.35273221692"/>
    <s v="TON"/>
  </r>
  <r>
    <x v="5"/>
    <x v="8"/>
    <n v="61117.347656498998"/>
    <s v="TON"/>
  </r>
  <r>
    <x v="5"/>
    <x v="0"/>
    <n v="58900.679561094803"/>
    <s v="TON"/>
  </r>
  <r>
    <x v="5"/>
    <x v="3"/>
    <n v="1494.8029699450799"/>
    <s v="TON"/>
  </r>
  <r>
    <x v="7"/>
    <x v="2"/>
    <n v="1.8741615493999999"/>
    <s v="TON"/>
  </r>
  <r>
    <x v="5"/>
    <x v="1"/>
    <n v="36053.1537504058"/>
    <s v="TON"/>
  </r>
  <r>
    <x v="1"/>
    <x v="10"/>
    <n v="48.074696329995803"/>
    <s v="TON"/>
  </r>
  <r>
    <x v="1"/>
    <x v="10"/>
    <n v="293.70803912226"/>
    <s v="TON"/>
  </r>
  <r>
    <x v="5"/>
    <x v="5"/>
    <n v="76203.466091031602"/>
    <s v="TON"/>
  </r>
  <r>
    <x v="10"/>
    <x v="5"/>
    <n v="109.20145908724"/>
    <s v="TON"/>
  </r>
  <r>
    <x v="14"/>
    <x v="4"/>
    <n v="1.62195406569972"/>
    <s v="TON"/>
  </r>
  <r>
    <x v="14"/>
    <x v="1"/>
    <n v="1.62195406569972"/>
    <s v="TON"/>
  </r>
  <r>
    <x v="16"/>
    <x v="1"/>
    <n v="12989.6493274604"/>
    <s v="TON"/>
  </r>
  <r>
    <x v="17"/>
    <x v="8"/>
    <n v="9.42"/>
    <s v="TON"/>
  </r>
  <r>
    <x v="17"/>
    <x v="5"/>
    <n v="178.3"/>
    <s v="TON"/>
  </r>
  <r>
    <x v="19"/>
    <x v="0"/>
    <n v="2635.4536916995999"/>
    <s v="TON"/>
  </r>
  <r>
    <x v="19"/>
    <x v="9"/>
    <n v="27836.63762976"/>
    <s v="LB"/>
  </r>
  <r>
    <x v="13"/>
    <x v="3"/>
    <n v="545.85221130371997"/>
    <s v="TON"/>
  </r>
  <r>
    <x v="13"/>
    <x v="1"/>
    <n v="32.117389477056598"/>
    <s v="TON"/>
  </r>
  <r>
    <x v="13"/>
    <x v="7"/>
    <n v="42.405979315571997"/>
    <s v="TON"/>
  </r>
  <r>
    <x v="19"/>
    <x v="4"/>
    <n v="131.78286079360001"/>
    <s v="TON"/>
  </r>
  <r>
    <x v="19"/>
    <x v="6"/>
    <n v="69.683412707779993"/>
    <s v="TON"/>
  </r>
  <r>
    <x v="19"/>
    <x v="9"/>
    <n v="25.388938374451701"/>
    <s v="LB"/>
  </r>
  <r>
    <x v="19"/>
    <x v="2"/>
    <n v="10.172471652131801"/>
    <s v="TON"/>
  </r>
  <r>
    <x v="29"/>
    <x v="5"/>
    <n v="6472.6019319971301"/>
    <s v="TON"/>
  </r>
  <r>
    <x v="29"/>
    <x v="6"/>
    <n v="538.553452589107"/>
    <s v="TON"/>
  </r>
  <r>
    <x v="29"/>
    <x v="7"/>
    <n v="108679.853773807"/>
    <s v="TON"/>
  </r>
  <r>
    <x v="29"/>
    <x v="3"/>
    <n v="747.03761629589906"/>
    <s v="TON"/>
  </r>
  <r>
    <x v="29"/>
    <x v="4"/>
    <n v="1367.6364744237501"/>
    <s v="TON"/>
  </r>
  <r>
    <x v="32"/>
    <x v="1"/>
    <n v="567981.34870408301"/>
    <s v="TON"/>
  </r>
  <r>
    <x v="16"/>
    <x v="1"/>
    <n v="9030.5328690687002"/>
    <s v="TON"/>
  </r>
  <r>
    <x v="19"/>
    <x v="8"/>
    <n v="90.385198739399996"/>
    <s v="TON"/>
  </r>
  <r>
    <x v="19"/>
    <x v="7"/>
    <n v="1124.4571901689999"/>
    <s v="TON"/>
  </r>
  <r>
    <x v="19"/>
    <x v="3"/>
    <n v="4336.4249115499997"/>
    <s v="TON"/>
  </r>
  <r>
    <x v="19"/>
    <x v="9"/>
    <n v="46.585611919660003"/>
    <s v="LB"/>
  </r>
  <r>
    <x v="1"/>
    <x v="8"/>
    <n v="26.31882984025"/>
    <s v="TON"/>
  </r>
  <r>
    <x v="1"/>
    <x v="1"/>
    <n v="24.601273620356"/>
    <s v="TON"/>
  </r>
  <r>
    <x v="14"/>
    <x v="4"/>
    <n v="12882.725408153001"/>
    <s v="TON"/>
  </r>
  <r>
    <x v="14"/>
    <x v="2"/>
    <n v="16095.440923126"/>
    <s v="TON"/>
  </r>
  <r>
    <x v="22"/>
    <x v="6"/>
    <n v="12307.008024000001"/>
    <s v="TON"/>
  </r>
  <r>
    <x v="22"/>
    <x v="10"/>
    <n v="0"/>
    <s v="TON"/>
  </r>
  <r>
    <x v="22"/>
    <x v="2"/>
    <n v="1621.2910999999999"/>
    <s v="TON"/>
  </r>
  <r>
    <x v="21"/>
    <x v="5"/>
    <n v="1288.78608644"/>
    <s v="TON"/>
  </r>
  <r>
    <x v="21"/>
    <x v="5"/>
    <n v="2218.40146379"/>
    <s v="TON"/>
  </r>
  <r>
    <x v="9"/>
    <x v="8"/>
    <n v="2929.8445271999999"/>
    <s v="TON"/>
  </r>
  <r>
    <x v="21"/>
    <x v="5"/>
    <n v="1019.833326627"/>
    <s v="TON"/>
  </r>
  <r>
    <x v="21"/>
    <x v="5"/>
    <n v="3053.819485"/>
    <s v="TON"/>
  </r>
  <r>
    <x v="9"/>
    <x v="6"/>
    <n v="156.02824452179999"/>
    <s v="TON"/>
  </r>
  <r>
    <x v="9"/>
    <x v="4"/>
    <n v="5622.8758040470002"/>
    <s v="TON"/>
  </r>
  <r>
    <x v="23"/>
    <x v="5"/>
    <n v="0.56176643785400004"/>
    <s v="TON"/>
  </r>
  <r>
    <x v="21"/>
    <x v="5"/>
    <n v="22933.492992"/>
    <s v="TON"/>
  </r>
  <r>
    <x v="8"/>
    <x v="1"/>
    <n v="5706.1703705"/>
    <s v="TON"/>
  </r>
  <r>
    <x v="17"/>
    <x v="5"/>
    <n v="223.168114"/>
    <s v="TON"/>
  </r>
  <r>
    <x v="22"/>
    <x v="8"/>
    <n v="294.91657974029999"/>
    <s v="TON"/>
  </r>
  <r>
    <x v="22"/>
    <x v="5"/>
    <n v="38.502323511009998"/>
    <s v="TON"/>
  </r>
  <r>
    <x v="22"/>
    <x v="8"/>
    <n v="1544.0887499999999"/>
    <s v="TON"/>
  </r>
  <r>
    <x v="22"/>
    <x v="0"/>
    <n v="21.057469999999999"/>
    <s v="TON"/>
  </r>
  <r>
    <x v="22"/>
    <x v="7"/>
    <n v="2.588625"/>
    <s v="TON"/>
  </r>
  <r>
    <x v="22"/>
    <x v="4"/>
    <n v="98.720592999999994"/>
    <s v="TON"/>
  </r>
  <r>
    <x v="22"/>
    <x v="4"/>
    <n v="14.09895"/>
    <s v="TON"/>
  </r>
  <r>
    <x v="22"/>
    <x v="10"/>
    <n v="0"/>
    <s v="TON"/>
  </r>
  <r>
    <x v="22"/>
    <x v="3"/>
    <n v="0.34686556305600003"/>
    <s v="TON"/>
  </r>
  <r>
    <x v="9"/>
    <x v="7"/>
    <n v="138.73182327000001"/>
    <s v="TON"/>
  </r>
  <r>
    <x v="25"/>
    <x v="5"/>
    <n v="2200.3433943"/>
    <s v="TON"/>
  </r>
  <r>
    <x v="4"/>
    <x v="6"/>
    <n v="409.02772399999998"/>
    <s v="TON"/>
  </r>
  <r>
    <x v="19"/>
    <x v="4"/>
    <n v="29.705346380000002"/>
    <s v="TON"/>
  </r>
  <r>
    <x v="24"/>
    <x v="7"/>
    <n v="4250.8891960000001"/>
    <s v="TON"/>
  </r>
  <r>
    <x v="22"/>
    <x v="3"/>
    <n v="0.12229419"/>
    <s v="TON"/>
  </r>
  <r>
    <x v="22"/>
    <x v="4"/>
    <n v="1997.5338264"/>
    <s v="TON"/>
  </r>
  <r>
    <x v="27"/>
    <x v="10"/>
    <n v="0"/>
    <s v="TON"/>
  </r>
  <r>
    <x v="22"/>
    <x v="10"/>
    <n v="0"/>
    <s v="TON"/>
  </r>
  <r>
    <x v="9"/>
    <x v="0"/>
    <n v="82.920507999999998"/>
    <s v="TON"/>
  </r>
  <r>
    <x v="9"/>
    <x v="8"/>
    <n v="4.9000000000000004"/>
    <s v="TON"/>
  </r>
  <r>
    <x v="9"/>
    <x v="7"/>
    <n v="5.6862000000000004"/>
    <s v="TON"/>
  </r>
  <r>
    <x v="8"/>
    <x v="1"/>
    <n v="0.6"/>
    <s v="TON"/>
  </r>
  <r>
    <x v="14"/>
    <x v="5"/>
    <n v="47.027000000000001"/>
    <s v="TON"/>
  </r>
  <r>
    <x v="14"/>
    <x v="3"/>
    <n v="11.92"/>
    <s v="TON"/>
  </r>
  <r>
    <x v="24"/>
    <x v="7"/>
    <n v="589.23220000000003"/>
    <s v="TON"/>
  </r>
  <r>
    <x v="23"/>
    <x v="3"/>
    <n v="2.3599999999999999E-2"/>
    <s v="TON"/>
  </r>
  <r>
    <x v="10"/>
    <x v="4"/>
    <n v="234.70255623"/>
    <s v="TON"/>
  </r>
  <r>
    <x v="24"/>
    <x v="8"/>
    <n v="260.47413399999999"/>
    <s v="TON"/>
  </r>
  <r>
    <x v="24"/>
    <x v="1"/>
    <n v="185.50944699999999"/>
    <s v="TON"/>
  </r>
  <r>
    <x v="24"/>
    <x v="1"/>
    <n v="5.2709234"/>
    <s v="TON"/>
  </r>
  <r>
    <x v="24"/>
    <x v="10"/>
    <n v="0"/>
    <s v="TON"/>
  </r>
  <r>
    <x v="9"/>
    <x v="7"/>
    <n v="40.894775000000003"/>
    <s v="TON"/>
  </r>
  <r>
    <x v="22"/>
    <x v="4"/>
    <n v="30.192218392960001"/>
    <s v="TON"/>
  </r>
  <r>
    <x v="22"/>
    <x v="0"/>
    <n v="106.90875"/>
    <s v="TON"/>
  </r>
  <r>
    <x v="24"/>
    <x v="5"/>
    <n v="17.071793266"/>
    <s v="TON"/>
  </r>
  <r>
    <x v="22"/>
    <x v="5"/>
    <n v="0.91138888682800001"/>
    <s v="TON"/>
  </r>
  <r>
    <x v="22"/>
    <x v="8"/>
    <n v="9.3096929165500004"/>
    <s v="TON"/>
  </r>
  <r>
    <x v="8"/>
    <x v="10"/>
    <n v="0"/>
    <s v="TON"/>
  </r>
  <r>
    <x v="0"/>
    <x v="10"/>
    <n v="0"/>
    <s v="TON"/>
  </r>
  <r>
    <x v="14"/>
    <x v="5"/>
    <n v="3.48852048"/>
    <s v="TON"/>
  </r>
  <r>
    <x v="9"/>
    <x v="4"/>
    <n v="18.528082879999999"/>
    <s v="TON"/>
  </r>
  <r>
    <x v="9"/>
    <x v="5"/>
    <n v="9.6"/>
    <s v="TON"/>
  </r>
  <r>
    <x v="9"/>
    <x v="1"/>
    <n v="9.4"/>
    <s v="TON"/>
  </r>
  <r>
    <x v="9"/>
    <x v="10"/>
    <n v="0"/>
    <s v="TON"/>
  </r>
  <r>
    <x v="1"/>
    <x v="6"/>
    <n v="3.3812679999999999"/>
    <s v="TON"/>
  </r>
  <r>
    <x v="22"/>
    <x v="4"/>
    <n v="1.6112599999999999"/>
    <s v="TON"/>
  </r>
  <r>
    <x v="22"/>
    <x v="6"/>
    <n v="1.2131879999999999"/>
    <s v="TON"/>
  </r>
  <r>
    <x v="22"/>
    <x v="0"/>
    <n v="1.19187"/>
    <s v="TON"/>
  </r>
  <r>
    <x v="22"/>
    <x v="1"/>
    <n v="1.19187"/>
    <s v="TON"/>
  </r>
  <r>
    <x v="24"/>
    <x v="5"/>
    <n v="74.644400000000005"/>
    <s v="TON"/>
  </r>
  <r>
    <x v="22"/>
    <x v="2"/>
    <n v="4.9879110999999998"/>
    <s v="TON"/>
  </r>
  <r>
    <x v="24"/>
    <x v="5"/>
    <n v="13.651975"/>
    <s v="TON"/>
  </r>
  <r>
    <x v="24"/>
    <x v="6"/>
    <n v="0.10034999999999999"/>
    <s v="TON"/>
  </r>
  <r>
    <x v="24"/>
    <x v="4"/>
    <n v="3.4"/>
    <s v="TON"/>
  </r>
  <r>
    <x v="24"/>
    <x v="1"/>
    <n v="3.4"/>
    <s v="TON"/>
  </r>
  <r>
    <x v="14"/>
    <x v="5"/>
    <n v="18.54757"/>
    <s v="TON"/>
  </r>
  <r>
    <x v="0"/>
    <x v="10"/>
    <n v="17.245435181783101"/>
    <s v="TON"/>
  </r>
  <r>
    <x v="1"/>
    <x v="7"/>
    <n v="118.49910826307"/>
    <s v="TON"/>
  </r>
  <r>
    <x v="1"/>
    <x v="6"/>
    <n v="4.7156441709440102"/>
    <s v="TON"/>
  </r>
  <r>
    <x v="14"/>
    <x v="5"/>
    <n v="1282.9062580520999"/>
    <s v="TON"/>
  </r>
  <r>
    <x v="8"/>
    <x v="2"/>
    <n v="13791.055390963"/>
    <s v="TON"/>
  </r>
  <r>
    <x v="31"/>
    <x v="0"/>
    <n v="17293.449389227299"/>
    <s v="TON"/>
  </r>
  <r>
    <x v="22"/>
    <x v="0"/>
    <n v="19110.672113699999"/>
    <s v="TON"/>
  </r>
  <r>
    <x v="2"/>
    <x v="4"/>
    <n v="1351.1030823254"/>
    <s v="TON"/>
  </r>
  <r>
    <x v="2"/>
    <x v="6"/>
    <n v="3609.3787333618002"/>
    <s v="TON"/>
  </r>
  <r>
    <x v="23"/>
    <x v="5"/>
    <n v="83498.4442996"/>
    <s v="TON"/>
  </r>
  <r>
    <x v="14"/>
    <x v="5"/>
    <n v="305.9401599158"/>
    <s v="TON"/>
  </r>
  <r>
    <x v="3"/>
    <x v="1"/>
    <n v="684.36299075440604"/>
    <s v="TON"/>
  </r>
  <r>
    <x v="4"/>
    <x v="6"/>
    <n v="19370.862232449999"/>
    <s v="TON"/>
  </r>
  <r>
    <x v="4"/>
    <x v="5"/>
    <n v="23977.173880593"/>
    <s v="TON"/>
  </r>
  <r>
    <x v="6"/>
    <x v="5"/>
    <n v="7065.0334575950001"/>
    <s v="TON"/>
  </r>
  <r>
    <x v="6"/>
    <x v="7"/>
    <n v="91429.844328433304"/>
    <s v="TON"/>
  </r>
  <r>
    <x v="6"/>
    <x v="8"/>
    <n v="250088.56039357299"/>
    <s v="TON"/>
  </r>
  <r>
    <x v="5"/>
    <x v="8"/>
    <n v="1229.8721645724299"/>
    <s v="TON"/>
  </r>
  <r>
    <x v="5"/>
    <x v="10"/>
    <n v="2513.9320225115098"/>
    <s v="TON"/>
  </r>
  <r>
    <x v="5"/>
    <x v="3"/>
    <n v="966.17735070537105"/>
    <s v="TON"/>
  </r>
  <r>
    <x v="5"/>
    <x v="8"/>
    <n v="210095.42700903301"/>
    <s v="TON"/>
  </r>
  <r>
    <x v="5"/>
    <x v="7"/>
    <n v="2055.4371963457002"/>
    <s v="TON"/>
  </r>
  <r>
    <x v="5"/>
    <x v="10"/>
    <n v="0"/>
    <s v="TON"/>
  </r>
  <r>
    <x v="5"/>
    <x v="6"/>
    <n v="679.23494171353002"/>
    <s v="TON"/>
  </r>
  <r>
    <x v="7"/>
    <x v="0"/>
    <n v="176.15661410884999"/>
    <s v="TON"/>
  </r>
  <r>
    <x v="8"/>
    <x v="0"/>
    <n v="61752.848485219198"/>
    <s v="TON"/>
  </r>
  <r>
    <x v="28"/>
    <x v="1"/>
    <n v="194032.48952718501"/>
    <s v="TON"/>
  </r>
  <r>
    <x v="22"/>
    <x v="5"/>
    <n v="15529.06286559"/>
    <s v="TON"/>
  </r>
  <r>
    <x v="22"/>
    <x v="4"/>
    <n v="19629.93251717"/>
    <s v="TON"/>
  </r>
  <r>
    <x v="22"/>
    <x v="6"/>
    <n v="12824.532369500001"/>
    <s v="TON"/>
  </r>
  <r>
    <x v="10"/>
    <x v="2"/>
    <n v="4692.5194847109997"/>
    <s v="TON"/>
  </r>
  <r>
    <x v="11"/>
    <x v="3"/>
    <n v="618.18183645198599"/>
    <s v="TON"/>
  </r>
  <r>
    <x v="11"/>
    <x v="9"/>
    <n v="3737.9674738008698"/>
    <s v="LB"/>
  </r>
  <r>
    <x v="15"/>
    <x v="9"/>
    <n v="318.145687555976"/>
    <s v="LB"/>
  </r>
  <r>
    <x v="13"/>
    <x v="3"/>
    <n v="1534.6437894185001"/>
    <s v="TON"/>
  </r>
  <r>
    <x v="13"/>
    <x v="0"/>
    <n v="811.08371083869997"/>
    <s v="TON"/>
  </r>
  <r>
    <x v="13"/>
    <x v="2"/>
    <n v="746.39576795200003"/>
    <s v="TON"/>
  </r>
  <r>
    <x v="5"/>
    <x v="4"/>
    <n v="10721.0560653312"/>
    <s v="TON"/>
  </r>
  <r>
    <x v="5"/>
    <x v="1"/>
    <n v="56711.364807753896"/>
    <s v="TON"/>
  </r>
  <r>
    <x v="5"/>
    <x v="5"/>
    <n v="47162.212748490099"/>
    <s v="TON"/>
  </r>
  <r>
    <x v="5"/>
    <x v="0"/>
    <n v="58889.703956281897"/>
    <s v="TON"/>
  </r>
  <r>
    <x v="5"/>
    <x v="4"/>
    <n v="16482.242979729999"/>
    <s v="TON"/>
  </r>
  <r>
    <x v="9"/>
    <x v="10"/>
    <n v="0"/>
    <s v="TON"/>
  </r>
  <r>
    <x v="9"/>
    <x v="1"/>
    <n v="82114.598540013001"/>
    <s v="TON"/>
  </r>
  <r>
    <x v="7"/>
    <x v="10"/>
    <n v="0.2737090251"/>
    <s v="TON"/>
  </r>
  <r>
    <x v="7"/>
    <x v="8"/>
    <n v="60.979162109999997"/>
    <s v="TON"/>
  </r>
  <r>
    <x v="5"/>
    <x v="7"/>
    <n v="1182.78694527626"/>
    <s v="TON"/>
  </r>
  <r>
    <x v="5"/>
    <x v="6"/>
    <n v="1005.36890729471"/>
    <s v="TON"/>
  </r>
  <r>
    <x v="1"/>
    <x v="6"/>
    <n v="32.751714392609102"/>
    <s v="TON"/>
  </r>
  <r>
    <x v="1"/>
    <x v="8"/>
    <n v="1129.2556097700799"/>
    <s v="TON"/>
  </r>
  <r>
    <x v="5"/>
    <x v="3"/>
    <n v="2295.1175586981699"/>
    <s v="TON"/>
  </r>
  <r>
    <x v="11"/>
    <x v="7"/>
    <n v="707.46922570764002"/>
    <s v="TON"/>
  </r>
  <r>
    <x v="11"/>
    <x v="8"/>
    <n v="197.67226097007"/>
    <s v="TON"/>
  </r>
  <r>
    <x v="11"/>
    <x v="4"/>
    <n v="84.185075102303998"/>
    <s v="TON"/>
  </r>
  <r>
    <x v="11"/>
    <x v="5"/>
    <n v="27.718526704877"/>
    <s v="TON"/>
  </r>
  <r>
    <x v="11"/>
    <x v="1"/>
    <n v="32.776678824728997"/>
    <s v="TON"/>
  </r>
  <r>
    <x v="11"/>
    <x v="2"/>
    <n v="42.616344364869001"/>
    <s v="TON"/>
  </r>
  <r>
    <x v="10"/>
    <x v="1"/>
    <n v="4.7034016845810003"/>
    <s v="TON"/>
  </r>
  <r>
    <x v="5"/>
    <x v="10"/>
    <n v="3.69577305392942"/>
    <s v="TON"/>
  </r>
  <r>
    <x v="14"/>
    <x v="0"/>
    <n v="2.2912663189946301"/>
    <s v="TON"/>
  </r>
  <r>
    <x v="14"/>
    <x v="10"/>
    <n v="0.54352489900000001"/>
    <s v="TON"/>
  </r>
  <r>
    <x v="21"/>
    <x v="5"/>
    <n v="3216.804782013"/>
    <s v="TON"/>
  </r>
  <r>
    <x v="26"/>
    <x v="1"/>
    <n v="41499.293793037003"/>
    <s v="TON"/>
  </r>
  <r>
    <x v="16"/>
    <x v="4"/>
    <n v="102664.226752605"/>
    <s v="TON"/>
  </r>
  <r>
    <x v="16"/>
    <x v="0"/>
    <n v="129852.756977004"/>
    <s v="TON"/>
  </r>
  <r>
    <x v="10"/>
    <x v="0"/>
    <n v="19141.699676582"/>
    <s v="TON"/>
  </r>
  <r>
    <x v="10"/>
    <x v="5"/>
    <n v="4809.2041125280002"/>
    <s v="TON"/>
  </r>
  <r>
    <x v="17"/>
    <x v="1"/>
    <n v="47.54"/>
    <s v="TON"/>
  </r>
  <r>
    <x v="17"/>
    <x v="10"/>
    <n v="0"/>
    <s v="TON"/>
  </r>
  <r>
    <x v="9"/>
    <x v="10"/>
    <n v="0"/>
    <s v="TON"/>
  </r>
  <r>
    <x v="9"/>
    <x v="6"/>
    <n v="77628.671305561002"/>
    <s v="TON"/>
  </r>
  <r>
    <x v="21"/>
    <x v="5"/>
    <n v="4883.7198302099996"/>
    <s v="TON"/>
  </r>
  <r>
    <x v="19"/>
    <x v="9"/>
    <n v="256.76411402721999"/>
    <s v="LB"/>
  </r>
  <r>
    <x v="12"/>
    <x v="4"/>
    <n v="369.82587905650001"/>
    <s v="TON"/>
  </r>
  <r>
    <x v="19"/>
    <x v="5"/>
    <n v="1.9302143032794199"/>
    <s v="TON"/>
  </r>
  <r>
    <x v="29"/>
    <x v="9"/>
    <n v="3178.3714843212501"/>
    <s v="LB"/>
  </r>
  <r>
    <x v="8"/>
    <x v="0"/>
    <n v="2495597.2070671502"/>
    <s v="TON"/>
  </r>
  <r>
    <x v="16"/>
    <x v="0"/>
    <n v="89466.727930587003"/>
    <s v="TON"/>
  </r>
  <r>
    <x v="1"/>
    <x v="4"/>
    <n v="32.436747918469997"/>
    <s v="TON"/>
  </r>
  <r>
    <x v="30"/>
    <x v="5"/>
    <n v="71833.405794189006"/>
    <s v="TON"/>
  </r>
  <r>
    <x v="14"/>
    <x v="8"/>
    <n v="97029.496141120006"/>
    <s v="TON"/>
  </r>
  <r>
    <x v="30"/>
    <x v="5"/>
    <n v="152887.78737740201"/>
    <s v="TON"/>
  </r>
  <r>
    <x v="22"/>
    <x v="7"/>
    <n v="1733.0946268"/>
    <s v="TON"/>
  </r>
  <r>
    <x v="21"/>
    <x v="5"/>
    <n v="2555.1594549900001"/>
    <s v="TON"/>
  </r>
  <r>
    <x v="22"/>
    <x v="1"/>
    <n v="187.16436400000001"/>
    <s v="TON"/>
  </r>
  <r>
    <x v="22"/>
    <x v="10"/>
    <n v="0"/>
    <s v="TON"/>
  </r>
  <r>
    <x v="22"/>
    <x v="3"/>
    <n v="1626.6987587000001"/>
    <s v="TON"/>
  </r>
  <r>
    <x v="22"/>
    <x v="3"/>
    <n v="2065.6970483"/>
    <s v="TON"/>
  </r>
  <r>
    <x v="22"/>
    <x v="6"/>
    <n v="29649.44672"/>
    <s v="TON"/>
  </r>
  <r>
    <x v="9"/>
    <x v="5"/>
    <n v="1397.3329378999999"/>
    <s v="TON"/>
  </r>
  <r>
    <x v="30"/>
    <x v="5"/>
    <n v="0.26615645719999997"/>
    <s v="TON"/>
  </r>
  <r>
    <x v="16"/>
    <x v="10"/>
    <n v="0"/>
    <s v="TON"/>
  </r>
  <r>
    <x v="14"/>
    <x v="5"/>
    <n v="6158.5580172999998"/>
    <s v="TON"/>
  </r>
  <r>
    <x v="22"/>
    <x v="0"/>
    <n v="645.31255999999996"/>
    <s v="TON"/>
  </r>
  <r>
    <x v="22"/>
    <x v="1"/>
    <n v="614.72274000000004"/>
    <s v="TON"/>
  </r>
  <r>
    <x v="22"/>
    <x v="5"/>
    <n v="94.248101000000005"/>
    <s v="TON"/>
  </r>
  <r>
    <x v="22"/>
    <x v="2"/>
    <n v="103.361881"/>
    <s v="TON"/>
  </r>
  <r>
    <x v="22"/>
    <x v="3"/>
    <n v="4.845E-2"/>
    <s v="TON"/>
  </r>
  <r>
    <x v="22"/>
    <x v="1"/>
    <n v="14.09895"/>
    <s v="TON"/>
  </r>
  <r>
    <x v="22"/>
    <x v="5"/>
    <n v="72.80291787793"/>
    <s v="TON"/>
  </r>
  <r>
    <x v="22"/>
    <x v="1"/>
    <n v="93.140876027800005"/>
    <s v="TON"/>
  </r>
  <r>
    <x v="22"/>
    <x v="7"/>
    <n v="18.002058608795"/>
    <s v="TON"/>
  </r>
  <r>
    <x v="22"/>
    <x v="10"/>
    <n v="0"/>
    <s v="TON"/>
  </r>
  <r>
    <x v="24"/>
    <x v="0"/>
    <n v="3660.5009854800001"/>
    <s v="TON"/>
  </r>
  <r>
    <x v="25"/>
    <x v="0"/>
    <n v="2158.48"/>
    <s v="TON"/>
  </r>
  <r>
    <x v="23"/>
    <x v="5"/>
    <n v="100.834647701118"/>
    <s v="TON"/>
  </r>
  <r>
    <x v="5"/>
    <x v="8"/>
    <n v="73613.743570000006"/>
    <s v="TON"/>
  </r>
  <r>
    <x v="5"/>
    <x v="3"/>
    <n v="171.11478269"/>
    <s v="TON"/>
  </r>
  <r>
    <x v="5"/>
    <x v="0"/>
    <n v="9534.1335259999996"/>
    <s v="TON"/>
  </r>
  <r>
    <x v="19"/>
    <x v="0"/>
    <n v="34.206808709999997"/>
    <s v="TON"/>
  </r>
  <r>
    <x v="19"/>
    <x v="1"/>
    <n v="12.939714800000001"/>
    <s v="TON"/>
  </r>
  <r>
    <x v="19"/>
    <x v="10"/>
    <n v="16.765639239999999"/>
    <s v="TON"/>
  </r>
  <r>
    <x v="20"/>
    <x v="3"/>
    <n v="59.3"/>
    <s v="TON"/>
  </r>
  <r>
    <x v="24"/>
    <x v="4"/>
    <n v="1806.8263079999999"/>
    <s v="TON"/>
  </r>
  <r>
    <x v="24"/>
    <x v="1"/>
    <n v="1806.82629"/>
    <s v="TON"/>
  </r>
  <r>
    <x v="22"/>
    <x v="8"/>
    <n v="1765.654637439"/>
    <s v="TON"/>
  </r>
  <r>
    <x v="22"/>
    <x v="7"/>
    <n v="117.31810066129999"/>
    <s v="TON"/>
  </r>
  <r>
    <x v="22"/>
    <x v="5"/>
    <n v="270.9362644318"/>
    <s v="TON"/>
  </r>
  <r>
    <x v="24"/>
    <x v="5"/>
    <n v="128.55126240000001"/>
    <s v="TON"/>
  </r>
  <r>
    <x v="27"/>
    <x v="0"/>
    <n v="290.78709400000002"/>
    <s v="TON"/>
  </r>
  <r>
    <x v="27"/>
    <x v="2"/>
    <n v="290.7876"/>
    <s v="TON"/>
  </r>
  <r>
    <x v="22"/>
    <x v="4"/>
    <n v="0"/>
    <s v="TON"/>
  </r>
  <r>
    <x v="22"/>
    <x v="5"/>
    <n v="0"/>
    <s v="TON"/>
  </r>
  <r>
    <x v="22"/>
    <x v="1"/>
    <n v="0"/>
    <s v="TON"/>
  </r>
  <r>
    <x v="22"/>
    <x v="2"/>
    <n v="0"/>
    <s v="TON"/>
  </r>
  <r>
    <x v="22"/>
    <x v="1"/>
    <n v="1898.1596030000001"/>
    <s v="TON"/>
  </r>
  <r>
    <x v="9"/>
    <x v="2"/>
    <n v="82.920509999999993"/>
    <s v="TON"/>
  </r>
  <r>
    <x v="9"/>
    <x v="7"/>
    <n v="33.799999999999997"/>
    <s v="TON"/>
  </r>
  <r>
    <x v="8"/>
    <x v="0"/>
    <n v="0.6"/>
    <s v="TON"/>
  </r>
  <r>
    <x v="8"/>
    <x v="10"/>
    <n v="0"/>
    <s v="TON"/>
  </r>
  <r>
    <x v="14"/>
    <x v="2"/>
    <n v="4.7"/>
    <s v="TON"/>
  </r>
  <r>
    <x v="24"/>
    <x v="3"/>
    <n v="39.273400000000002"/>
    <s v="TON"/>
  </r>
  <r>
    <x v="24"/>
    <x v="0"/>
    <n v="36.728900000000003"/>
    <s v="TON"/>
  </r>
  <r>
    <x v="25"/>
    <x v="4"/>
    <n v="6.6"/>
    <s v="TON"/>
  </r>
  <r>
    <x v="9"/>
    <x v="1"/>
    <n v="1.038"/>
    <s v="TON"/>
  </r>
  <r>
    <x v="23"/>
    <x v="10"/>
    <n v="0.12989999999999999"/>
    <s v="TON"/>
  </r>
  <r>
    <x v="10"/>
    <x v="1"/>
    <n v="0.70410759899999997"/>
    <s v="TON"/>
  </r>
  <r>
    <x v="8"/>
    <x v="10"/>
    <n v="0"/>
    <s v="TON"/>
  </r>
  <r>
    <x v="8"/>
    <x v="10"/>
    <n v="0"/>
    <s v="TON"/>
  </r>
  <r>
    <x v="9"/>
    <x v="8"/>
    <n v="55.485199999999999"/>
    <s v="TON"/>
  </r>
  <r>
    <x v="22"/>
    <x v="3"/>
    <n v="0"/>
    <s v="TON"/>
  </r>
  <r>
    <x v="22"/>
    <x v="5"/>
    <n v="0"/>
    <s v="TON"/>
  </r>
  <r>
    <x v="22"/>
    <x v="4"/>
    <n v="0"/>
    <s v="TON"/>
  </r>
  <r>
    <x v="22"/>
    <x v="10"/>
    <n v="0"/>
    <s v="TON"/>
  </r>
  <r>
    <x v="22"/>
    <x v="7"/>
    <n v="18.915264630780001"/>
    <s v="TON"/>
  </r>
  <r>
    <x v="22"/>
    <x v="10"/>
    <n v="0"/>
    <s v="TON"/>
  </r>
  <r>
    <x v="22"/>
    <x v="7"/>
    <n v="34.210799999999999"/>
    <s v="TON"/>
  </r>
  <r>
    <x v="22"/>
    <x v="1"/>
    <n v="106.908765"/>
    <s v="TON"/>
  </r>
  <r>
    <x v="22"/>
    <x v="7"/>
    <n v="0"/>
    <s v="TON"/>
  </r>
  <r>
    <x v="22"/>
    <x v="1"/>
    <n v="0.55478753569000006"/>
    <s v="TON"/>
  </r>
  <r>
    <x v="8"/>
    <x v="2"/>
    <n v="260.38038102500002"/>
    <s v="TON"/>
  </r>
  <r>
    <x v="0"/>
    <x v="3"/>
    <n v="70.101538242000004"/>
    <s v="TON"/>
  </r>
  <r>
    <x v="9"/>
    <x v="5"/>
    <n v="40.154665999999999"/>
    <s v="TON"/>
  </r>
  <r>
    <x v="9"/>
    <x v="0"/>
    <n v="35.927858000000001"/>
    <s v="TON"/>
  </r>
  <r>
    <x v="9"/>
    <x v="7"/>
    <n v="10.567016000000001"/>
    <s v="TON"/>
  </r>
  <r>
    <x v="14"/>
    <x v="0"/>
    <n v="3.4250925099999998"/>
    <s v="TON"/>
  </r>
  <r>
    <x v="24"/>
    <x v="7"/>
    <n v="7.9613471999999996"/>
    <s v="TON"/>
  </r>
  <r>
    <x v="24"/>
    <x v="0"/>
    <n v="1912.8200569000001"/>
    <s v="TON"/>
  </r>
  <r>
    <x v="9"/>
    <x v="1"/>
    <n v="18.528082879999999"/>
    <s v="TON"/>
  </r>
  <r>
    <x v="0"/>
    <x v="3"/>
    <n v="3.8400000000000001E-3"/>
    <s v="TON"/>
  </r>
  <r>
    <x v="27"/>
    <x v="8"/>
    <n v="115.384635"/>
    <s v="TON"/>
  </r>
  <r>
    <x v="9"/>
    <x v="1"/>
    <n v="2.6900500000000001E-2"/>
    <s v="TON"/>
  </r>
  <r>
    <x v="9"/>
    <x v="10"/>
    <n v="0"/>
    <s v="TON"/>
  </r>
  <r>
    <x v="9"/>
    <x v="3"/>
    <n v="4.4000000000000004"/>
    <s v="TON"/>
  </r>
  <r>
    <x v="24"/>
    <x v="8"/>
    <n v="119.43397"/>
    <s v="TON"/>
  </r>
  <r>
    <x v="26"/>
    <x v="4"/>
    <n v="290.89999999999998"/>
    <s v="TON"/>
  </r>
  <r>
    <x v="22"/>
    <x v="8"/>
    <n v="11.337300000000001"/>
    <s v="TON"/>
  </r>
  <r>
    <x v="24"/>
    <x v="7"/>
    <n v="1.5549500000000001"/>
    <s v="TON"/>
  </r>
  <r>
    <x v="24"/>
    <x v="2"/>
    <n v="42.256"/>
    <s v="TON"/>
  </r>
  <r>
    <x v="24"/>
    <x v="6"/>
    <n v="2549"/>
    <s v="TON"/>
  </r>
  <r>
    <x v="7"/>
    <x v="9"/>
    <n v="1.8210058000000001E-2"/>
    <s v="LB"/>
  </r>
  <r>
    <x v="24"/>
    <x v="7"/>
    <n v="37.9"/>
    <s v="TON"/>
  </r>
  <r>
    <x v="14"/>
    <x v="0"/>
    <n v="0.50042889999999995"/>
    <s v="TON"/>
  </r>
  <r>
    <x v="14"/>
    <x v="4"/>
    <n v="5.6871310000000001E-2"/>
    <s v="TON"/>
  </r>
  <r>
    <x v="14"/>
    <x v="1"/>
    <n v="5.68713E-2"/>
    <s v="TON"/>
  </r>
  <r>
    <x v="23"/>
    <x v="5"/>
    <n v="0.2621"/>
    <s v="TON"/>
  </r>
  <r>
    <x v="0"/>
    <x v="5"/>
    <n v="710.19688544075905"/>
    <s v="TON"/>
  </r>
  <r>
    <x v="1"/>
    <x v="8"/>
    <n v="29.507500736528801"/>
    <s v="TON"/>
  </r>
  <r>
    <x v="31"/>
    <x v="3"/>
    <n v="836.23971551876605"/>
    <s v="TON"/>
  </r>
  <r>
    <x v="31"/>
    <x v="5"/>
    <n v="568.67143686940904"/>
    <s v="TON"/>
  </r>
  <r>
    <x v="31"/>
    <x v="7"/>
    <n v="7358.9090722254296"/>
    <s v="TON"/>
  </r>
  <r>
    <x v="31"/>
    <x v="8"/>
    <n v="20211.697281368801"/>
    <s v="TON"/>
  </r>
  <r>
    <x v="22"/>
    <x v="4"/>
    <n v="8982.7370589999991"/>
    <s v="TON"/>
  </r>
  <r>
    <x v="2"/>
    <x v="5"/>
    <n v="5396.7644090534304"/>
    <s v="TON"/>
  </r>
  <r>
    <x v="34"/>
    <x v="6"/>
    <n v="1833699.5448171"/>
    <s v="TON"/>
  </r>
  <r>
    <x v="3"/>
    <x v="0"/>
    <n v="2864.8383319233699"/>
    <s v="TON"/>
  </r>
  <r>
    <x v="26"/>
    <x v="4"/>
    <n v="273.10766031000003"/>
    <s v="TON"/>
  </r>
  <r>
    <x v="26"/>
    <x v="1"/>
    <n v="273.10790429999997"/>
    <s v="TON"/>
  </r>
  <r>
    <x v="5"/>
    <x v="0"/>
    <n v="37592.175598062298"/>
    <s v="TON"/>
  </r>
  <r>
    <x v="5"/>
    <x v="2"/>
    <n v="36485.3602468959"/>
    <s v="TON"/>
  </r>
  <r>
    <x v="5"/>
    <x v="10"/>
    <n v="1106.81464618225"/>
    <s v="TON"/>
  </r>
  <r>
    <x v="6"/>
    <x v="2"/>
    <n v="207795.103726609"/>
    <s v="TON"/>
  </r>
  <r>
    <x v="5"/>
    <x v="5"/>
    <n v="42436.687771546"/>
    <s v="TON"/>
  </r>
  <r>
    <x v="5"/>
    <x v="6"/>
    <n v="2055.3098123568002"/>
    <s v="TON"/>
  </r>
  <r>
    <x v="5"/>
    <x v="2"/>
    <n v="9778.8049596860001"/>
    <s v="TON"/>
  </r>
  <r>
    <x v="5"/>
    <x v="0"/>
    <n v="9778.8048479120007"/>
    <s v="TON"/>
  </r>
  <r>
    <x v="5"/>
    <x v="8"/>
    <n v="41716.653921368998"/>
    <s v="TON"/>
  </r>
  <r>
    <x v="5"/>
    <x v="4"/>
    <n v="9471.9584264299992"/>
    <s v="TON"/>
  </r>
  <r>
    <x v="5"/>
    <x v="4"/>
    <n v="3219.29103313817"/>
    <s v="TON"/>
  </r>
  <r>
    <x v="5"/>
    <x v="3"/>
    <n v="338.48787296626602"/>
    <s v="TON"/>
  </r>
  <r>
    <x v="5"/>
    <x v="3"/>
    <n v="406.70744148967998"/>
    <s v="TON"/>
  </r>
  <r>
    <x v="7"/>
    <x v="4"/>
    <n v="153.68366558525"/>
    <s v="TON"/>
  </r>
  <r>
    <x v="8"/>
    <x v="2"/>
    <n v="38765.038613951903"/>
    <s v="TON"/>
  </r>
  <r>
    <x v="8"/>
    <x v="1"/>
    <n v="3360.6529041858498"/>
    <s v="TON"/>
  </r>
  <r>
    <x v="8"/>
    <x v="0"/>
    <n v="24353.546919021101"/>
    <s v="TON"/>
  </r>
  <r>
    <x v="30"/>
    <x v="5"/>
    <n v="7262.3021819349997"/>
    <s v="TON"/>
  </r>
  <r>
    <x v="9"/>
    <x v="4"/>
    <n v="2518.5672354797298"/>
    <s v="TON"/>
  </r>
  <r>
    <x v="9"/>
    <x v="3"/>
    <n v="66.756175249115202"/>
    <s v="TON"/>
  </r>
  <r>
    <x v="7"/>
    <x v="0"/>
    <n v="0"/>
    <s v="TON"/>
  </r>
  <r>
    <x v="10"/>
    <x v="10"/>
    <n v="131550.40165690999"/>
    <s v="TON"/>
  </r>
  <r>
    <x v="11"/>
    <x v="5"/>
    <n v="1077.2714181921001"/>
    <s v="TON"/>
  </r>
  <r>
    <x v="11"/>
    <x v="10"/>
    <n v="1922.14623737788"/>
    <s v="TON"/>
  </r>
  <r>
    <x v="11"/>
    <x v="7"/>
    <n v="27776.945522163602"/>
    <s v="TON"/>
  </r>
  <r>
    <x v="12"/>
    <x v="0"/>
    <n v="11660.362286191001"/>
    <s v="TON"/>
  </r>
  <r>
    <x v="12"/>
    <x v="3"/>
    <n v="62853.271454485002"/>
    <s v="TON"/>
  </r>
  <r>
    <x v="12"/>
    <x v="2"/>
    <n v="10730.388573542999"/>
    <s v="TON"/>
  </r>
  <r>
    <x v="12"/>
    <x v="7"/>
    <n v="9868.2771458440002"/>
    <s v="TON"/>
  </r>
  <r>
    <x v="12"/>
    <x v="5"/>
    <n v="44.910668268350001"/>
    <s v="TON"/>
  </r>
  <r>
    <x v="35"/>
    <x v="5"/>
    <n v="201261.24633620001"/>
    <s v="TON"/>
  </r>
  <r>
    <x v="30"/>
    <x v="5"/>
    <n v="26707.919553672"/>
    <s v="TON"/>
  </r>
  <r>
    <x v="5"/>
    <x v="6"/>
    <n v="2867.1676650936702"/>
    <s v="TON"/>
  </r>
  <r>
    <x v="5"/>
    <x v="10"/>
    <n v="3395.5582958821101"/>
    <s v="TON"/>
  </r>
  <r>
    <x v="5"/>
    <x v="1"/>
    <n v="10395.6231533973"/>
    <s v="TON"/>
  </r>
  <r>
    <x v="5"/>
    <x v="4"/>
    <n v="58616.804061094801"/>
    <s v="TON"/>
  </r>
  <r>
    <x v="5"/>
    <x v="7"/>
    <n v="6487.8608347599502"/>
    <s v="TON"/>
  </r>
  <r>
    <x v="5"/>
    <x v="6"/>
    <n v="924.56734449035002"/>
    <s v="TON"/>
  </r>
  <r>
    <x v="5"/>
    <x v="2"/>
    <n v="15865.011491228001"/>
    <s v="TON"/>
  </r>
  <r>
    <x v="7"/>
    <x v="4"/>
    <n v="1.2892116043999999"/>
    <s v="TON"/>
  </r>
  <r>
    <x v="1"/>
    <x v="3"/>
    <n v="948.83264908786998"/>
    <s v="TON"/>
  </r>
  <r>
    <x v="1"/>
    <x v="8"/>
    <n v="14961.875364803"/>
    <s v="TON"/>
  </r>
  <r>
    <x v="1"/>
    <x v="9"/>
    <n v="555.96568996468"/>
    <s v="LB"/>
  </r>
  <r>
    <x v="1"/>
    <x v="1"/>
    <n v="187.29777262029299"/>
    <s v="TON"/>
  </r>
  <r>
    <x v="5"/>
    <x v="4"/>
    <n v="71863.420865579901"/>
    <s v="TON"/>
  </r>
  <r>
    <x v="5"/>
    <x v="6"/>
    <n v="1922.1602728401299"/>
    <s v="TON"/>
  </r>
  <r>
    <x v="10"/>
    <x v="2"/>
    <n v="358.86239390700001"/>
    <s v="TON"/>
  </r>
  <r>
    <x v="10"/>
    <x v="0"/>
    <n v="2324.7967654175"/>
    <s v="TON"/>
  </r>
  <r>
    <x v="10"/>
    <x v="10"/>
    <n v="1965.9343304795"/>
    <s v="TON"/>
  </r>
  <r>
    <x v="5"/>
    <x v="1"/>
    <n v="74.935563902932302"/>
    <s v="TON"/>
  </r>
  <r>
    <x v="14"/>
    <x v="4"/>
    <n v="161.133328567658"/>
    <s v="TON"/>
  </r>
  <r>
    <x v="14"/>
    <x v="5"/>
    <n v="24.510400467260801"/>
    <s v="TON"/>
  </r>
  <r>
    <x v="14"/>
    <x v="2"/>
    <n v="239.32977350027301"/>
    <s v="TON"/>
  </r>
  <r>
    <x v="26"/>
    <x v="4"/>
    <n v="41499.291559737001"/>
    <s v="TON"/>
  </r>
  <r>
    <x v="26"/>
    <x v="0"/>
    <n v="332245.38483209"/>
    <s v="TON"/>
  </r>
  <r>
    <x v="16"/>
    <x v="2"/>
    <n v="129852.757827604"/>
    <s v="TON"/>
  </r>
  <r>
    <x v="10"/>
    <x v="1"/>
    <n v="59.357995658470003"/>
    <s v="TON"/>
  </r>
  <r>
    <x v="17"/>
    <x v="6"/>
    <n v="5.41"/>
    <s v="TON"/>
  </r>
  <r>
    <x v="19"/>
    <x v="7"/>
    <n v="40411.22845088"/>
    <s v="TON"/>
  </r>
  <r>
    <x v="19"/>
    <x v="10"/>
    <n v="59.712691129443002"/>
    <s v="TON"/>
  </r>
  <r>
    <x v="19"/>
    <x v="4"/>
    <n v="2452.5701033204"/>
    <s v="TON"/>
  </r>
  <r>
    <x v="13"/>
    <x v="2"/>
    <n v="71.339406354027005"/>
    <s v="TON"/>
  </r>
  <r>
    <x v="13"/>
    <x v="5"/>
    <n v="2.0169399121540299"/>
    <s v="TON"/>
  </r>
  <r>
    <x v="13"/>
    <x v="9"/>
    <n v="4.2008040000655598"/>
    <s v="LB"/>
  </r>
  <r>
    <x v="9"/>
    <x v="7"/>
    <n v="28574.780183028801"/>
    <s v="TON"/>
  </r>
  <r>
    <x v="9"/>
    <x v="4"/>
    <n v="128788.83634563501"/>
    <s v="TON"/>
  </r>
  <r>
    <x v="9"/>
    <x v="1"/>
    <n v="128788.845385925"/>
    <s v="TON"/>
  </r>
  <r>
    <x v="9"/>
    <x v="5"/>
    <n v="3815.8636456590002"/>
    <s v="TON"/>
  </r>
  <r>
    <x v="19"/>
    <x v="8"/>
    <n v="423.80633495691001"/>
    <s v="TON"/>
  </r>
  <r>
    <x v="20"/>
    <x v="3"/>
    <n v="176.59103949722001"/>
    <s v="TON"/>
  </r>
  <r>
    <x v="20"/>
    <x v="4"/>
    <n v="82.305141422559402"/>
    <s v="TON"/>
  </r>
  <r>
    <x v="21"/>
    <x v="5"/>
    <n v="10200.605908916999"/>
    <s v="TON"/>
  </r>
  <r>
    <x v="19"/>
    <x v="0"/>
    <n v="23.232668387653199"/>
    <s v="TON"/>
  </r>
  <r>
    <x v="29"/>
    <x v="10"/>
    <n v="1017.5423263855801"/>
    <s v="TON"/>
  </r>
  <r>
    <x v="16"/>
    <x v="2"/>
    <n v="89466.735263687005"/>
    <s v="TON"/>
  </r>
  <r>
    <x v="4"/>
    <x v="5"/>
    <n v="45793.532831194498"/>
    <s v="TON"/>
  </r>
  <r>
    <x v="19"/>
    <x v="4"/>
    <n v="200.001544911"/>
    <s v="TON"/>
  </r>
  <r>
    <x v="1"/>
    <x v="5"/>
    <n v="6.477441509807"/>
    <s v="TON"/>
  </r>
  <r>
    <x v="1"/>
    <x v="7"/>
    <n v="309.06530568739998"/>
    <s v="TON"/>
  </r>
  <r>
    <x v="14"/>
    <x v="1"/>
    <n v="12882.725876753"/>
    <s v="TON"/>
  </r>
  <r>
    <x v="14"/>
    <x v="0"/>
    <n v="16095.440640385999"/>
    <s v="TON"/>
  </r>
  <r>
    <x v="22"/>
    <x v="0"/>
    <n v="4460.4105305000003"/>
    <s v="TON"/>
  </r>
  <r>
    <x v="30"/>
    <x v="5"/>
    <n v="350559.99066090002"/>
    <s v="TON"/>
  </r>
  <r>
    <x v="22"/>
    <x v="6"/>
    <n v="2509.6787514799998"/>
    <s v="TON"/>
  </r>
  <r>
    <x v="22"/>
    <x v="0"/>
    <n v="11697.4788252"/>
    <s v="TON"/>
  </r>
  <r>
    <x v="9"/>
    <x v="10"/>
    <n v="0"/>
    <s v="TON"/>
  </r>
  <r>
    <x v="30"/>
    <x v="5"/>
    <n v="655.16575302299998"/>
    <s v="TON"/>
  </r>
  <r>
    <x v="1"/>
    <x v="4"/>
    <n v="80.180397632999998"/>
    <s v="TON"/>
  </r>
  <r>
    <x v="1"/>
    <x v="10"/>
    <n v="46.382448979999999"/>
    <s v="TON"/>
  </r>
  <r>
    <x v="22"/>
    <x v="8"/>
    <n v="5378.0851700000003"/>
    <s v="TON"/>
  </r>
  <r>
    <x v="9"/>
    <x v="10"/>
    <n v="0"/>
    <s v="TON"/>
  </r>
  <r>
    <x v="33"/>
    <x v="5"/>
    <n v="450.95208538000003"/>
    <s v="TON"/>
  </r>
  <r>
    <x v="30"/>
    <x v="5"/>
    <n v="5840.2664833669996"/>
    <s v="TON"/>
  </r>
  <r>
    <x v="8"/>
    <x v="0"/>
    <n v="34672.546206200001"/>
    <s v="TON"/>
  </r>
  <r>
    <x v="8"/>
    <x v="2"/>
    <n v="34672.554690199999"/>
    <s v="TON"/>
  </r>
  <r>
    <x v="10"/>
    <x v="2"/>
    <n v="53.493388639999999"/>
    <s v="TON"/>
  </r>
  <r>
    <x v="10"/>
    <x v="1"/>
    <n v="23.89958674"/>
    <s v="TON"/>
  </r>
  <r>
    <x v="22"/>
    <x v="5"/>
    <n v="407.8725"/>
    <s v="TON"/>
  </r>
  <r>
    <x v="22"/>
    <x v="4"/>
    <n v="614.72212000000002"/>
    <s v="TON"/>
  </r>
  <r>
    <x v="22"/>
    <x v="1"/>
    <n v="20.061800000000002"/>
    <s v="TON"/>
  </r>
  <r>
    <x v="22"/>
    <x v="6"/>
    <n v="269.81625009823398"/>
    <s v="TON"/>
  </r>
  <r>
    <x v="22"/>
    <x v="10"/>
    <n v="0"/>
    <s v="TON"/>
  </r>
  <r>
    <x v="22"/>
    <x v="8"/>
    <n v="152.3263772185"/>
    <s v="TON"/>
  </r>
  <r>
    <x v="22"/>
    <x v="4"/>
    <n v="25.61939082116"/>
    <s v="TON"/>
  </r>
  <r>
    <x v="22"/>
    <x v="2"/>
    <n v="27.349417796000001"/>
    <s v="TON"/>
  </r>
  <r>
    <x v="24"/>
    <x v="5"/>
    <n v="3015.3075288"/>
    <s v="TON"/>
  </r>
  <r>
    <x v="9"/>
    <x v="3"/>
    <n v="15.493938838"/>
    <s v="TON"/>
  </r>
  <r>
    <x v="9"/>
    <x v="0"/>
    <n v="559.71132450000005"/>
    <s v="TON"/>
  </r>
  <r>
    <x v="4"/>
    <x v="5"/>
    <n v="32.72221734"/>
    <s v="TON"/>
  </r>
  <r>
    <x v="23"/>
    <x v="5"/>
    <n v="4.6142796311063004"/>
    <s v="TON"/>
  </r>
  <r>
    <x v="5"/>
    <x v="5"/>
    <n v="14338.319144999999"/>
    <s v="TON"/>
  </r>
  <r>
    <x v="5"/>
    <x v="2"/>
    <n v="9102.8383099999992"/>
    <s v="TON"/>
  </r>
  <r>
    <x v="19"/>
    <x v="2"/>
    <n v="17.441170830000001"/>
    <s v="TON"/>
  </r>
  <r>
    <x v="0"/>
    <x v="5"/>
    <n v="291.57941440000002"/>
    <s v="TON"/>
  </r>
  <r>
    <x v="24"/>
    <x v="0"/>
    <n v="1815.3052680000001"/>
    <s v="TON"/>
  </r>
  <r>
    <x v="24"/>
    <x v="2"/>
    <n v="1815.30529"/>
    <s v="TON"/>
  </r>
  <r>
    <x v="22"/>
    <x v="1"/>
    <n v="262.72352630500001"/>
    <s v="TON"/>
  </r>
  <r>
    <x v="22"/>
    <x v="10"/>
    <n v="0"/>
    <s v="TON"/>
  </r>
  <r>
    <x v="24"/>
    <x v="8"/>
    <n v="2913.5462266"/>
    <s v="TON"/>
  </r>
  <r>
    <x v="22"/>
    <x v="10"/>
    <n v="0"/>
    <s v="TON"/>
  </r>
  <r>
    <x v="9"/>
    <x v="4"/>
    <n v="63.431863"/>
    <s v="TON"/>
  </r>
  <r>
    <x v="9"/>
    <x v="5"/>
    <n v="7.26"/>
    <s v="TON"/>
  </r>
  <r>
    <x v="9"/>
    <x v="2"/>
    <n v="1.3"/>
    <s v="TON"/>
  </r>
  <r>
    <x v="14"/>
    <x v="7"/>
    <n v="28.430399999999999"/>
    <s v="TON"/>
  </r>
  <r>
    <x v="14"/>
    <x v="3"/>
    <n v="5.1172000000000004"/>
    <s v="TON"/>
  </r>
  <r>
    <x v="14"/>
    <x v="4"/>
    <n v="1.0178"/>
    <s v="TON"/>
  </r>
  <r>
    <x v="14"/>
    <x v="1"/>
    <n v="3.5"/>
    <s v="TON"/>
  </r>
  <r>
    <x v="26"/>
    <x v="0"/>
    <n v="31.089300000000001"/>
    <s v="TON"/>
  </r>
  <r>
    <x v="26"/>
    <x v="10"/>
    <n v="0"/>
    <s v="TON"/>
  </r>
  <r>
    <x v="24"/>
    <x v="10"/>
    <n v="0.87370000000000003"/>
    <s v="TON"/>
  </r>
  <r>
    <x v="25"/>
    <x v="10"/>
    <n v="0"/>
    <s v="TON"/>
  </r>
  <r>
    <x v="24"/>
    <x v="8"/>
    <n v="7.42"/>
    <s v="TON"/>
  </r>
  <r>
    <x v="24"/>
    <x v="0"/>
    <n v="3.61"/>
    <s v="TON"/>
  </r>
  <r>
    <x v="9"/>
    <x v="5"/>
    <n v="0.56999999999999995"/>
    <s v="TON"/>
  </r>
  <r>
    <x v="9"/>
    <x v="2"/>
    <n v="1.038"/>
    <s v="TON"/>
  </r>
  <r>
    <x v="23"/>
    <x v="0"/>
    <n v="1.0576000000000001"/>
    <s v="TON"/>
  </r>
  <r>
    <x v="24"/>
    <x v="0"/>
    <n v="301.36427049999998"/>
    <s v="TON"/>
  </r>
  <r>
    <x v="24"/>
    <x v="2"/>
    <n v="301.36438900000002"/>
    <s v="TON"/>
  </r>
  <r>
    <x v="8"/>
    <x v="10"/>
    <n v="0"/>
    <s v="TON"/>
  </r>
  <r>
    <x v="9"/>
    <x v="3"/>
    <n v="8.9633939999999992"/>
    <s v="TON"/>
  </r>
  <r>
    <x v="9"/>
    <x v="5"/>
    <n v="28.557600000000001"/>
    <s v="TON"/>
  </r>
  <r>
    <x v="22"/>
    <x v="1"/>
    <n v="0"/>
    <s v="TON"/>
  </r>
  <r>
    <x v="22"/>
    <x v="1"/>
    <n v="0"/>
    <s v="TON"/>
  </r>
  <r>
    <x v="22"/>
    <x v="3"/>
    <n v="0.10632838441"/>
    <s v="TON"/>
  </r>
  <r>
    <x v="22"/>
    <x v="4"/>
    <n v="5.8870057468199999"/>
    <s v="TON"/>
  </r>
  <r>
    <x v="22"/>
    <x v="2"/>
    <n v="6.2066424222999999"/>
    <s v="TON"/>
  </r>
  <r>
    <x v="22"/>
    <x v="8"/>
    <n v="207.34375005570001"/>
    <s v="TON"/>
  </r>
  <r>
    <x v="22"/>
    <x v="6"/>
    <n v="42.979989290435"/>
    <s v="TON"/>
  </r>
  <r>
    <x v="22"/>
    <x v="2"/>
    <n v="32.010687094200001"/>
    <s v="TON"/>
  </r>
  <r>
    <x v="22"/>
    <x v="3"/>
    <n v="13.520812599999999"/>
    <s v="TON"/>
  </r>
  <r>
    <x v="22"/>
    <x v="8"/>
    <n v="0"/>
    <s v="TON"/>
  </r>
  <r>
    <x v="22"/>
    <x v="2"/>
    <n v="0"/>
    <s v="TON"/>
  </r>
  <r>
    <x v="9"/>
    <x v="8"/>
    <n v="295.87646000000001"/>
    <s v="TON"/>
  </r>
  <r>
    <x v="14"/>
    <x v="4"/>
    <n v="3.1174680299999999"/>
    <s v="TON"/>
  </r>
  <r>
    <x v="9"/>
    <x v="2"/>
    <n v="24.07198"/>
    <s v="TON"/>
  </r>
  <r>
    <x v="0"/>
    <x v="0"/>
    <n v="4.0872000000000002"/>
    <s v="TON"/>
  </r>
  <r>
    <x v="9"/>
    <x v="4"/>
    <n v="2.6900540000000001E-2"/>
    <s v="TON"/>
  </r>
  <r>
    <x v="9"/>
    <x v="8"/>
    <n v="17.600000000000001"/>
    <s v="TON"/>
  </r>
  <r>
    <x v="9"/>
    <x v="7"/>
    <n v="16.600000000000001"/>
    <s v="TON"/>
  </r>
  <r>
    <x v="23"/>
    <x v="5"/>
    <n v="1.7"/>
    <s v="TON"/>
  </r>
  <r>
    <x v="22"/>
    <x v="0"/>
    <n v="1.6975769999999999"/>
    <s v="TON"/>
  </r>
  <r>
    <x v="22"/>
    <x v="10"/>
    <n v="0"/>
    <s v="TON"/>
  </r>
  <r>
    <x v="22"/>
    <x v="10"/>
    <n v="0"/>
    <s v="TON"/>
  </r>
  <r>
    <x v="22"/>
    <x v="6"/>
    <n v="5.93367529"/>
    <s v="TON"/>
  </r>
  <r>
    <x v="22"/>
    <x v="7"/>
    <n v="2.4170721899999998"/>
    <s v="TON"/>
  </r>
  <r>
    <x v="22"/>
    <x v="4"/>
    <n v="4.9879100699999999"/>
    <s v="TON"/>
  </r>
  <r>
    <x v="24"/>
    <x v="6"/>
    <n v="17.100000000000001"/>
    <s v="TON"/>
  </r>
  <r>
    <x v="24"/>
    <x v="4"/>
    <n v="9.3000000000000007"/>
    <s v="TON"/>
  </r>
  <r>
    <x v="24"/>
    <x v="2"/>
    <n v="19.8"/>
    <s v="TON"/>
  </r>
  <r>
    <x v="24"/>
    <x v="7"/>
    <n v="61.8"/>
    <s v="TON"/>
  </r>
  <r>
    <x v="0"/>
    <x v="8"/>
    <n v="3772.93571901921"/>
    <s v="TON"/>
  </r>
  <r>
    <x v="0"/>
    <x v="3"/>
    <n v="49.8462320738914"/>
    <s v="TON"/>
  </r>
  <r>
    <x v="1"/>
    <x v="0"/>
    <n v="14.1133406637133"/>
    <s v="TON"/>
  </r>
  <r>
    <x v="1"/>
    <x v="5"/>
    <n v="1.96397369836386"/>
    <s v="TON"/>
  </r>
  <r>
    <x v="31"/>
    <x v="1"/>
    <n v="14383.3353013419"/>
    <s v="TON"/>
  </r>
  <r>
    <x v="31"/>
    <x v="10"/>
    <n v="568.64348663240901"/>
    <s v="TON"/>
  </r>
  <r>
    <x v="22"/>
    <x v="5"/>
    <n v="16525.892886400001"/>
    <s v="TON"/>
  </r>
  <r>
    <x v="22"/>
    <x v="8"/>
    <n v="95447.859664999996"/>
    <s v="TON"/>
  </r>
  <r>
    <x v="22"/>
    <x v="3"/>
    <n v="2114.3563209399999"/>
    <s v="TON"/>
  </r>
  <r>
    <x v="2"/>
    <x v="1"/>
    <n v="345.80740591463399"/>
    <s v="TON"/>
  </r>
  <r>
    <x v="9"/>
    <x v="6"/>
    <n v="6990.1021369700002"/>
    <s v="TON"/>
  </r>
  <r>
    <x v="3"/>
    <x v="3"/>
    <n v="1443.0224704166501"/>
    <s v="TON"/>
  </r>
  <r>
    <x v="4"/>
    <x v="5"/>
    <n v="1549.666369882"/>
    <s v="TON"/>
  </r>
  <r>
    <x v="5"/>
    <x v="1"/>
    <n v="36484.8265468959"/>
    <s v="TON"/>
  </r>
  <r>
    <x v="6"/>
    <x v="0"/>
    <n v="214860.137583848"/>
    <s v="TON"/>
  </r>
  <r>
    <x v="6"/>
    <x v="1"/>
    <n v="178703.788429685"/>
    <s v="TON"/>
  </r>
  <r>
    <x v="5"/>
    <x v="6"/>
    <n v="23.205135351263099"/>
    <s v="TON"/>
  </r>
  <r>
    <x v="5"/>
    <x v="10"/>
    <n v="11.1196645482121"/>
    <s v="TON"/>
  </r>
  <r>
    <x v="5"/>
    <x v="8"/>
    <n v="339759.33865716797"/>
    <s v="TON"/>
  </r>
  <r>
    <x v="5"/>
    <x v="1"/>
    <n v="9471.9584087330004"/>
    <s v="TON"/>
  </r>
  <r>
    <x v="5"/>
    <x v="6"/>
    <n v="317.351122947612"/>
    <s v="TON"/>
  </r>
  <r>
    <x v="5"/>
    <x v="2"/>
    <n v="3084.5819264986299"/>
    <s v="TON"/>
  </r>
  <r>
    <x v="5"/>
    <x v="0"/>
    <n v="3236.5214588089202"/>
    <s v="TON"/>
  </r>
  <r>
    <x v="5"/>
    <x v="5"/>
    <n v="12199.7656139395"/>
    <s v="TON"/>
  </r>
  <r>
    <x v="8"/>
    <x v="4"/>
    <n v="657.96421508690003"/>
    <s v="TON"/>
  </r>
  <r>
    <x v="30"/>
    <x v="5"/>
    <n v="197107.388022286"/>
    <s v="TON"/>
  </r>
  <r>
    <x v="22"/>
    <x v="2"/>
    <n v="7060.2431011999997"/>
    <s v="TON"/>
  </r>
  <r>
    <x v="7"/>
    <x v="2"/>
    <n v="0"/>
    <s v="TON"/>
  </r>
  <r>
    <x v="7"/>
    <x v="9"/>
    <n v="0"/>
    <s v="LB"/>
  </r>
  <r>
    <x v="10"/>
    <x v="5"/>
    <n v="16397.402691629999"/>
    <s v="TON"/>
  </r>
  <r>
    <x v="21"/>
    <x v="5"/>
    <n v="42247.589654024698"/>
    <s v="TON"/>
  </r>
  <r>
    <x v="13"/>
    <x v="7"/>
    <n v="683.9753609508"/>
    <s v="TON"/>
  </r>
  <r>
    <x v="21"/>
    <x v="5"/>
    <n v="29474.593276899999"/>
    <s v="TON"/>
  </r>
  <r>
    <x v="5"/>
    <x v="3"/>
    <n v="1066.9813094047699"/>
    <s v="TON"/>
  </r>
  <r>
    <x v="5"/>
    <x v="5"/>
    <n v="84988.647845957195"/>
    <s v="TON"/>
  </r>
  <r>
    <x v="5"/>
    <x v="5"/>
    <n v="9921.0099250181993"/>
    <s v="TON"/>
  </r>
  <r>
    <x v="5"/>
    <x v="10"/>
    <n v="325.43394701618001"/>
    <s v="TON"/>
  </r>
  <r>
    <x v="5"/>
    <x v="6"/>
    <n v="2306.1733180404099"/>
    <s v="TON"/>
  </r>
  <r>
    <x v="5"/>
    <x v="10"/>
    <n v="1905.3812512536899"/>
    <s v="TON"/>
  </r>
  <r>
    <x v="5"/>
    <x v="2"/>
    <n v="56995.2388077539"/>
    <s v="TON"/>
  </r>
  <r>
    <x v="5"/>
    <x v="8"/>
    <n v="125530.00777878"/>
    <s v="TON"/>
  </r>
  <r>
    <x v="5"/>
    <x v="10"/>
    <n v="777.95460501188995"/>
    <s v="TON"/>
  </r>
  <r>
    <x v="9"/>
    <x v="4"/>
    <n v="82114.597280482994"/>
    <s v="TON"/>
  </r>
  <r>
    <x v="9"/>
    <x v="7"/>
    <n v="16634.550290040399"/>
    <s v="TON"/>
  </r>
  <r>
    <x v="7"/>
    <x v="5"/>
    <n v="2.212394594"/>
    <s v="TON"/>
  </r>
  <r>
    <x v="5"/>
    <x v="3"/>
    <n v="1200.5287692955201"/>
    <s v="TON"/>
  </r>
  <r>
    <x v="1"/>
    <x v="4"/>
    <n v="1960.74595589913"/>
    <s v="TON"/>
  </r>
  <r>
    <x v="5"/>
    <x v="1"/>
    <n v="68463.763245628201"/>
    <s v="TON"/>
  </r>
  <r>
    <x v="5"/>
    <x v="2"/>
    <n v="68959.845126268207"/>
    <s v="TON"/>
  </r>
  <r>
    <x v="5"/>
    <x v="10"/>
    <n v="3399.6574833620102"/>
    <s v="TON"/>
  </r>
  <r>
    <x v="11"/>
    <x v="0"/>
    <n v="94.024741103878995"/>
    <s v="TON"/>
  </r>
  <r>
    <x v="11"/>
    <x v="10"/>
    <n v="51.408397094885999"/>
    <s v="TON"/>
  </r>
  <r>
    <x v="5"/>
    <x v="0"/>
    <n v="78.668060246310901"/>
    <s v="TON"/>
  </r>
  <r>
    <x v="14"/>
    <x v="2"/>
    <n v="2.2912663189946301"/>
    <s v="TON"/>
  </r>
  <r>
    <x v="14"/>
    <x v="10"/>
    <n v="0.26197241112000003"/>
    <s v="TON"/>
  </r>
  <r>
    <x v="14"/>
    <x v="3"/>
    <n v="169.79942187168501"/>
    <s v="TON"/>
  </r>
  <r>
    <x v="4"/>
    <x v="5"/>
    <n v="6640.1146002756996"/>
    <s v="TON"/>
  </r>
  <r>
    <x v="16"/>
    <x v="2"/>
    <n v="1026009.018544"/>
    <s v="TON"/>
  </r>
  <r>
    <x v="16"/>
    <x v="1"/>
    <n v="102664.22690311"/>
    <s v="TON"/>
  </r>
  <r>
    <x v="30"/>
    <x v="5"/>
    <n v="39610.818546656003"/>
    <s v="TON"/>
  </r>
  <r>
    <x v="10"/>
    <x v="4"/>
    <n v="27124.478166933"/>
    <s v="TON"/>
  </r>
  <r>
    <x v="10"/>
    <x v="0"/>
    <n v="35641.620738719997"/>
    <s v="TON"/>
  </r>
  <r>
    <x v="10"/>
    <x v="8"/>
    <n v="4399.1575153049998"/>
    <s v="TON"/>
  </r>
  <r>
    <x v="17"/>
    <x v="4"/>
    <n v="47.54"/>
    <s v="TON"/>
  </r>
  <r>
    <x v="19"/>
    <x v="2"/>
    <n v="2575.9456603570002"/>
    <s v="TON"/>
  </r>
  <r>
    <x v="13"/>
    <x v="6"/>
    <n v="0.12885087621550301"/>
    <s v="TON"/>
  </r>
  <r>
    <x v="9"/>
    <x v="0"/>
    <n v="140183.71170376099"/>
    <s v="TON"/>
  </r>
  <r>
    <x v="9"/>
    <x v="5"/>
    <n v="82460.261987379999"/>
    <s v="TON"/>
  </r>
  <r>
    <x v="9"/>
    <x v="2"/>
    <n v="140183.72072749099"/>
    <s v="TON"/>
  </r>
  <r>
    <x v="9"/>
    <x v="3"/>
    <n v="11083.888947024499"/>
    <s v="TON"/>
  </r>
  <r>
    <x v="23"/>
    <x v="5"/>
    <n v="7976.6971338694402"/>
    <s v="TON"/>
  </r>
  <r>
    <x v="12"/>
    <x v="5"/>
    <n v="14.807250616578999"/>
    <s v="TON"/>
  </r>
  <r>
    <x v="12"/>
    <x v="7"/>
    <n v="444.21749538350002"/>
    <s v="TON"/>
  </r>
  <r>
    <x v="12"/>
    <x v="2"/>
    <n v="726.44369322850002"/>
    <s v="TON"/>
  </r>
  <r>
    <x v="20"/>
    <x v="1"/>
    <n v="20.5637859461436"/>
    <s v="TON"/>
  </r>
  <r>
    <x v="20"/>
    <x v="7"/>
    <n v="12900.4357144605"/>
    <s v="TON"/>
  </r>
  <r>
    <x v="20"/>
    <x v="2"/>
    <n v="28.686126285809401"/>
    <s v="TON"/>
  </r>
  <r>
    <x v="21"/>
    <x v="5"/>
    <n v="2199.3583270300001"/>
    <s v="TON"/>
  </r>
  <r>
    <x v="30"/>
    <x v="5"/>
    <n v="66204.979809236"/>
    <s v="TON"/>
  </r>
  <r>
    <x v="19"/>
    <x v="1"/>
    <n v="2.5010662231736398"/>
    <s v="TON"/>
  </r>
  <r>
    <x v="36"/>
    <x v="5"/>
    <n v="155844.3610448"/>
    <s v="TON"/>
  </r>
  <r>
    <x v="9"/>
    <x v="3"/>
    <n v="146.853541447494"/>
    <s v="TON"/>
  </r>
  <r>
    <x v="9"/>
    <x v="7"/>
    <n v="442.38235257411299"/>
    <s v="TON"/>
  </r>
  <r>
    <x v="29"/>
    <x v="0"/>
    <n v="1460.20520811815"/>
    <s v="TON"/>
  </r>
  <r>
    <x v="8"/>
    <x v="4"/>
    <n v="497959.14204206498"/>
    <s v="TON"/>
  </r>
  <r>
    <x v="8"/>
    <x v="1"/>
    <n v="497959.14316440502"/>
    <s v="TON"/>
  </r>
  <r>
    <x v="32"/>
    <x v="0"/>
    <n v="5709103.5081050498"/>
    <s v="TON"/>
  </r>
  <r>
    <x v="32"/>
    <x v="10"/>
    <n v="0"/>
    <s v="TON"/>
  </r>
  <r>
    <x v="16"/>
    <x v="4"/>
    <n v="9030.5335047687004"/>
    <s v="TON"/>
  </r>
  <r>
    <x v="4"/>
    <x v="6"/>
    <n v="572418.85418443801"/>
    <s v="TON"/>
  </r>
  <r>
    <x v="1"/>
    <x v="0"/>
    <n v="61.598044572840003"/>
    <s v="TON"/>
  </r>
  <r>
    <x v="1"/>
    <x v="6"/>
    <n v="3.807387503543"/>
    <s v="TON"/>
  </r>
  <r>
    <x v="1"/>
    <x v="3"/>
    <n v="1119.9598819692001"/>
    <s v="TON"/>
  </r>
  <r>
    <x v="1"/>
    <x v="9"/>
    <n v="15.512391853158"/>
    <s v="LB"/>
  </r>
  <r>
    <x v="22"/>
    <x v="2"/>
    <n v="209.923608"/>
    <s v="TON"/>
  </r>
  <r>
    <x v="21"/>
    <x v="5"/>
    <n v="12045.59474755"/>
    <s v="TON"/>
  </r>
  <r>
    <x v="21"/>
    <x v="5"/>
    <n v="963.67454247000001"/>
    <s v="TON"/>
  </r>
  <r>
    <x v="1"/>
    <x v="8"/>
    <n v="1753.2912985099999"/>
    <s v="TON"/>
  </r>
  <r>
    <x v="22"/>
    <x v="3"/>
    <n v="90.690161900000007"/>
    <s v="TON"/>
  </r>
  <r>
    <x v="21"/>
    <x v="5"/>
    <n v="6233.4614056999999"/>
    <s v="TON"/>
  </r>
  <r>
    <x v="22"/>
    <x v="3"/>
    <n v="8.7401250000000008"/>
    <s v="TON"/>
  </r>
  <r>
    <x v="22"/>
    <x v="7"/>
    <n v="65.550938000000002"/>
    <s v="TON"/>
  </r>
  <r>
    <x v="22"/>
    <x v="6"/>
    <n v="182.377272"/>
    <s v="TON"/>
  </r>
  <r>
    <x v="22"/>
    <x v="2"/>
    <n v="645.31226000000004"/>
    <s v="TON"/>
  </r>
  <r>
    <x v="22"/>
    <x v="6"/>
    <n v="19.793019999999999"/>
    <s v="TON"/>
  </r>
  <r>
    <x v="22"/>
    <x v="5"/>
    <n v="17.921250000000001"/>
    <s v="TON"/>
  </r>
  <r>
    <x v="22"/>
    <x v="8"/>
    <n v="643.04432999999995"/>
    <s v="TON"/>
  </r>
  <r>
    <x v="22"/>
    <x v="6"/>
    <n v="78.091435000000004"/>
    <s v="TON"/>
  </r>
  <r>
    <x v="22"/>
    <x v="7"/>
    <n v="130.88388535863001"/>
    <s v="TON"/>
  </r>
  <r>
    <x v="24"/>
    <x v="0"/>
    <n v="8008.6282986899996"/>
    <s v="TON"/>
  </r>
  <r>
    <x v="21"/>
    <x v="5"/>
    <n v="2778.9532404699999"/>
    <s v="TON"/>
  </r>
  <r>
    <x v="33"/>
    <x v="5"/>
    <n v="2.2752353099999998"/>
    <s v="TON"/>
  </r>
  <r>
    <x v="9"/>
    <x v="4"/>
    <n v="521.59229170000003"/>
    <s v="TON"/>
  </r>
  <r>
    <x v="9"/>
    <x v="5"/>
    <n v="426.90651789999998"/>
    <s v="TON"/>
  </r>
  <r>
    <x v="9"/>
    <x v="10"/>
    <n v="0"/>
    <s v="TON"/>
  </r>
  <r>
    <x v="22"/>
    <x v="4"/>
    <n v="7961.0657343000003"/>
    <s v="TON"/>
  </r>
  <r>
    <x v="22"/>
    <x v="3"/>
    <n v="847.30488579999997"/>
    <s v="TON"/>
  </r>
  <r>
    <x v="25"/>
    <x v="10"/>
    <n v="0"/>
    <s v="TON"/>
  </r>
  <r>
    <x v="7"/>
    <x v="9"/>
    <n v="0.71712565845999998"/>
    <s v="LB"/>
  </r>
  <r>
    <x v="8"/>
    <x v="10"/>
    <n v="0"/>
    <s v="TON"/>
  </r>
  <r>
    <x v="9"/>
    <x v="6"/>
    <n v="817.57711054100002"/>
    <s v="TON"/>
  </r>
  <r>
    <x v="20"/>
    <x v="5"/>
    <n v="2.1"/>
    <s v="TON"/>
  </r>
  <r>
    <x v="24"/>
    <x v="10"/>
    <n v="0"/>
    <s v="TON"/>
  </r>
  <r>
    <x v="22"/>
    <x v="5"/>
    <n v="0.80727771000000004"/>
    <s v="TON"/>
  </r>
  <r>
    <x v="22"/>
    <x v="8"/>
    <n v="4.6532853000000003"/>
    <s v="TON"/>
  </r>
  <r>
    <x v="22"/>
    <x v="0"/>
    <n v="0.29240848000000003"/>
    <s v="TON"/>
  </r>
  <r>
    <x v="22"/>
    <x v="0"/>
    <n v="0"/>
    <s v="TON"/>
  </r>
  <r>
    <x v="22"/>
    <x v="1"/>
    <n v="0"/>
    <s v="TON"/>
  </r>
  <r>
    <x v="9"/>
    <x v="8"/>
    <n v="29956.756670480001"/>
    <s v="TON"/>
  </r>
  <r>
    <x v="14"/>
    <x v="2"/>
    <n v="0.49630000000000002"/>
    <s v="TON"/>
  </r>
  <r>
    <x v="8"/>
    <x v="2"/>
    <n v="1866.64"/>
    <s v="TON"/>
  </r>
  <r>
    <x v="14"/>
    <x v="0"/>
    <n v="4.7"/>
    <s v="TON"/>
  </r>
  <r>
    <x v="24"/>
    <x v="5"/>
    <n v="31.078399999999998"/>
    <s v="TON"/>
  </r>
  <r>
    <x v="25"/>
    <x v="1"/>
    <n v="6.6"/>
    <s v="TON"/>
  </r>
  <r>
    <x v="24"/>
    <x v="1"/>
    <n v="3.61"/>
    <s v="TON"/>
  </r>
  <r>
    <x v="24"/>
    <x v="10"/>
    <n v="0"/>
    <s v="TON"/>
  </r>
  <r>
    <x v="9"/>
    <x v="5"/>
    <n v="2.511E-2"/>
    <s v="TON"/>
  </r>
  <r>
    <x v="23"/>
    <x v="8"/>
    <n v="2.4746000000000001"/>
    <s v="TON"/>
  </r>
  <r>
    <x v="8"/>
    <x v="10"/>
    <n v="0"/>
    <s v="TON"/>
  </r>
  <r>
    <x v="24"/>
    <x v="0"/>
    <n v="152.51634279999999"/>
    <s v="TON"/>
  </r>
  <r>
    <x v="22"/>
    <x v="8"/>
    <n v="44.1710103558"/>
    <s v="TON"/>
  </r>
  <r>
    <x v="22"/>
    <x v="6"/>
    <n v="1.56160920375"/>
    <s v="TON"/>
  </r>
  <r>
    <x v="22"/>
    <x v="7"/>
    <n v="5.4706244637000001"/>
    <s v="TON"/>
  </r>
  <r>
    <x v="22"/>
    <x v="1"/>
    <n v="5.8870057428999996"/>
    <s v="TON"/>
  </r>
  <r>
    <x v="22"/>
    <x v="5"/>
    <n v="25.035225112940001"/>
    <s v="TON"/>
  </r>
  <r>
    <x v="22"/>
    <x v="8"/>
    <n v="880.42499999999995"/>
    <s v="TON"/>
  </r>
  <r>
    <x v="22"/>
    <x v="6"/>
    <n v="8.1753750000000007"/>
    <s v="TON"/>
  </r>
  <r>
    <x v="15"/>
    <x v="5"/>
    <n v="6.6154071200000004"/>
    <s v="TON"/>
  </r>
  <r>
    <x v="23"/>
    <x v="5"/>
    <n v="2073.5382282999999"/>
    <s v="TON"/>
  </r>
  <r>
    <x v="22"/>
    <x v="10"/>
    <n v="0"/>
    <s v="TON"/>
  </r>
  <r>
    <x v="22"/>
    <x v="2"/>
    <n v="0"/>
    <s v="TON"/>
  </r>
  <r>
    <x v="22"/>
    <x v="6"/>
    <n v="0.18642004498299999"/>
    <s v="TON"/>
  </r>
  <r>
    <x v="22"/>
    <x v="7"/>
    <n v="1.0298365344680001"/>
    <s v="TON"/>
  </r>
  <r>
    <x v="22"/>
    <x v="4"/>
    <n v="0.55478753548799997"/>
    <s v="TON"/>
  </r>
  <r>
    <x v="22"/>
    <x v="0"/>
    <n v="0.57414509105400002"/>
    <s v="TON"/>
  </r>
  <r>
    <x v="8"/>
    <x v="4"/>
    <n v="44.264663099300002"/>
    <s v="TON"/>
  </r>
  <r>
    <x v="9"/>
    <x v="4"/>
    <n v="27.69678352"/>
    <s v="TON"/>
  </r>
  <r>
    <x v="9"/>
    <x v="10"/>
    <n v="0"/>
    <s v="TON"/>
  </r>
  <r>
    <x v="14"/>
    <x v="7"/>
    <n v="0.44399354000000002"/>
    <s v="TON"/>
  </r>
  <r>
    <x v="0"/>
    <x v="2"/>
    <n v="4.0872000000000002"/>
    <s v="TON"/>
  </r>
  <r>
    <x v="0"/>
    <x v="7"/>
    <n v="0.64034999999999997"/>
    <s v="TON"/>
  </r>
  <r>
    <x v="0"/>
    <x v="5"/>
    <n v="3.5219E-2"/>
    <s v="TON"/>
  </r>
  <r>
    <x v="27"/>
    <x v="3"/>
    <n v="6.1774951299999996"/>
    <s v="TON"/>
  </r>
  <r>
    <x v="9"/>
    <x v="0"/>
    <n v="3.9316169999999998E-2"/>
    <s v="TON"/>
  </r>
  <r>
    <x v="9"/>
    <x v="0"/>
    <n v="29.8"/>
    <s v="TON"/>
  </r>
  <r>
    <x v="9"/>
    <x v="4"/>
    <n v="9.4"/>
    <s v="TON"/>
  </r>
  <r>
    <x v="24"/>
    <x v="3"/>
    <n v="1.598454E-3"/>
    <s v="TON"/>
  </r>
  <r>
    <x v="26"/>
    <x v="10"/>
    <n v="0"/>
    <s v="TON"/>
  </r>
  <r>
    <x v="22"/>
    <x v="2"/>
    <n v="1.6975750000000001"/>
    <s v="TON"/>
  </r>
  <r>
    <x v="22"/>
    <x v="3"/>
    <n v="5.8139999999999997E-2"/>
    <s v="TON"/>
  </r>
  <r>
    <x v="24"/>
    <x v="10"/>
    <n v="0"/>
    <s v="TON"/>
  </r>
  <r>
    <x v="24"/>
    <x v="8"/>
    <n v="8.5"/>
    <s v="TON"/>
  </r>
  <r>
    <x v="24"/>
    <x v="0"/>
    <n v="19.8"/>
    <s v="TON"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  <r>
    <x v="37"/>
    <x v="1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4">
  <r>
    <x v="0"/>
    <s v="Stationary Source Fuel Combustion"/>
    <s v="Industrial"/>
    <s v="Liquified Petroleum Gas (LPG)"/>
    <s v="Total: All Boiler Types"/>
    <x v="0"/>
    <x v="0"/>
    <x v="0"/>
    <n v="28.3889136012106"/>
  </r>
  <r>
    <x v="0"/>
    <s v="Stationary Source Fuel Combustion"/>
    <s v="Industrial"/>
    <s v="Liquified Petroleum Gas (LPG)"/>
    <s v="Total: All Boiler Types"/>
    <x v="0"/>
    <x v="0"/>
    <x v="1"/>
    <n v="6.4808106317764498"/>
  </r>
  <r>
    <x v="0"/>
    <s v="Stationary Source Fuel Combustion"/>
    <s v="Industrial"/>
    <s v="Liquified Petroleum Gas (LPG)"/>
    <s v="Total: All Boiler Types"/>
    <x v="0"/>
    <x v="0"/>
    <x v="2"/>
    <n v="11.1431091665554"/>
  </r>
  <r>
    <x v="1"/>
    <s v="Stationary Source Fuel Combustion"/>
    <s v="Commercial/Institutional"/>
    <s v="Kerosene"/>
    <s v="Total: All Combustor Types"/>
    <x v="1"/>
    <x v="1"/>
    <x v="3"/>
    <n v="68.262548997117605"/>
  </r>
  <r>
    <x v="1"/>
    <s v="Stationary Source Fuel Combustion"/>
    <s v="Commercial/Institutional"/>
    <s v="Kerosene"/>
    <s v="Total: All Combustor Types"/>
    <x v="1"/>
    <x v="1"/>
    <x v="4"/>
    <n v="12.4146199077363"/>
  </r>
  <r>
    <x v="2"/>
    <s v="Stationary Source Fuel Combustion"/>
    <s v="Industrial"/>
    <s v="Natural Gas"/>
    <s v="Total: Boilers and IC Engines"/>
    <x v="2"/>
    <x v="2"/>
    <x v="2"/>
    <n v="433.78634030999098"/>
  </r>
  <r>
    <x v="3"/>
    <s v="Stationary Source Fuel Combustion"/>
    <s v="Residential"/>
    <s v="Natural Gas"/>
    <s v="Total: All Combustor Types"/>
    <x v="3"/>
    <x v="3"/>
    <x v="4"/>
    <n v="2674.0306304564101"/>
  </r>
  <r>
    <x v="3"/>
    <s v="Stationary Source Fuel Combustion"/>
    <s v="Residential"/>
    <s v="Natural Gas"/>
    <s v="Total: All Combustor Types"/>
    <x v="3"/>
    <x v="3"/>
    <x v="5"/>
    <n v="12743.617816972201"/>
  </r>
  <r>
    <x v="4"/>
    <s v="Miscellaneous Area Sources"/>
    <s v="Agriculture Production - Livestock"/>
    <s v="Poultry Waste"/>
    <s v="Poultry Production - Layers with Dry Manure Management Systems: Confinement"/>
    <x v="4"/>
    <x v="4"/>
    <x v="5"/>
    <n v="10179.798003059401"/>
  </r>
  <r>
    <x v="5"/>
    <s v="Stationary Source Fuel Combustion"/>
    <s v="Residential"/>
    <s v="Wood"/>
    <s v="Woodstove: freestanding, EPA certified, catalytic"/>
    <x v="5"/>
    <x v="5"/>
    <x v="4"/>
    <n v="37591.641898062298"/>
  </r>
  <r>
    <x v="6"/>
    <s v="Miscellaneous Area Sources"/>
    <s v="Agriculture Production - Livestock"/>
    <s v="Beef cattle production composite"/>
    <s v="Not Elsewhere Classified"/>
    <x v="6"/>
    <x v="4"/>
    <x v="6"/>
    <n v="702307.28116311994"/>
  </r>
  <r>
    <x v="7"/>
    <s v="Miscellaneous Area Sources"/>
    <s v="Agriculture Production - Livestock"/>
    <s v="Poultry production - broilers"/>
    <s v="Confinement"/>
    <x v="7"/>
    <x v="4"/>
    <x v="6"/>
    <n v="299714.67194469902"/>
  </r>
  <r>
    <x v="8"/>
    <s v="Stationary Source Fuel Combustion"/>
    <s v="Industrial"/>
    <s v="Wood"/>
    <s v="Total: All Boiler Types"/>
    <x v="8"/>
    <x v="6"/>
    <x v="4"/>
    <n v="185768.822696708"/>
  </r>
  <r>
    <x v="9"/>
    <s v="Stationary Source Fuel Combustion"/>
    <s v="Residential"/>
    <s v="Wood"/>
    <s v="Woodstove: pellet-fired, general (freestanding or FP insert)"/>
    <x v="9"/>
    <x v="5"/>
    <x v="7"/>
    <n v="4019.1809204459601"/>
  </r>
  <r>
    <x v="9"/>
    <s v="Stationary Source Fuel Combustion"/>
    <s v="Residential"/>
    <s v="Wood"/>
    <s v="Woodstove: pellet-fired, general (freestanding or FP insert)"/>
    <x v="9"/>
    <x v="5"/>
    <x v="8"/>
    <n v="16817.309445408901"/>
  </r>
  <r>
    <x v="9"/>
    <s v="Stationary Source Fuel Combustion"/>
    <s v="Residential"/>
    <s v="Wood"/>
    <s v="Woodstove: pellet-fired, general (freestanding or FP insert)"/>
    <x v="9"/>
    <x v="5"/>
    <x v="5"/>
    <n v="2324.82786703174"/>
  </r>
  <r>
    <x v="10"/>
    <s v="Stationary Source Fuel Combustion"/>
    <s v="Residential"/>
    <s v="Wood"/>
    <s v="Woodstove: fireplace inserts; EPA certified; non-catalytic"/>
    <x v="10"/>
    <x v="5"/>
    <x v="7"/>
    <n v="1720.7673491550099"/>
  </r>
  <r>
    <x v="11"/>
    <s v="Stationary Source Fuel Combustion"/>
    <s v="Residential"/>
    <s v="Liquified Petroleum Gas (LPG)"/>
    <s v="Total: All Combustor Types"/>
    <x v="11"/>
    <x v="7"/>
    <x v="1"/>
    <n v="39.545052764571999"/>
  </r>
  <r>
    <x v="12"/>
    <s v="Miscellaneous Area Sources"/>
    <s v="Agriculture Production - Livestock"/>
    <s v="Dust kicked up by Livestock"/>
    <s v="Beef cattle - finishing operations on feedlots (drylots)"/>
    <x v="12"/>
    <x v="8"/>
    <x v="4"/>
    <n v="192293.955564248"/>
  </r>
  <r>
    <x v="13"/>
    <s v="Miscellaneous Area Sources"/>
    <s v="Agriculture Production - Livestock"/>
    <s v="Dust kicked up by Livestock"/>
    <s v="Turkeys"/>
    <x v="13"/>
    <x v="8"/>
    <x v="1"/>
    <n v="1959.3155408990799"/>
  </r>
  <r>
    <x v="14"/>
    <s v="Waste Disposal, Treatment, and Recovery"/>
    <s v="Open Burning"/>
    <s v="All Categories"/>
    <s v="Yard Waste - Leaf Species Unspecified"/>
    <x v="14"/>
    <x v="9"/>
    <x v="8"/>
    <n v="9750.1262841090993"/>
  </r>
  <r>
    <x v="15"/>
    <s v="Stationary Source Fuel Combustion"/>
    <s v="Residential"/>
    <s v="Anthracite Coal"/>
    <s v="Total: All Combustor Types"/>
    <x v="15"/>
    <x v="7"/>
    <x v="7"/>
    <n v="0"/>
  </r>
  <r>
    <x v="15"/>
    <s v="Stationary Source Fuel Combustion"/>
    <s v="Residential"/>
    <s v="Anthracite Coal"/>
    <s v="Total: All Combustor Types"/>
    <x v="15"/>
    <x v="7"/>
    <x v="1"/>
    <n v="0"/>
  </r>
  <r>
    <x v="16"/>
    <s v="Industrial Processes"/>
    <s v="Food and Kindred Products: SIC 20"/>
    <s v="Commercial Cooking - Charbroiling"/>
    <s v="Under-fired Charbroiling"/>
    <x v="16"/>
    <x v="10"/>
    <x v="4"/>
    <n v="131930.42746348001"/>
  </r>
  <r>
    <x v="17"/>
    <s v="Stationary Source Fuel Combustion"/>
    <s v="Residential"/>
    <s v="Distillate Oil"/>
    <s v="Total: All Combustor Types"/>
    <x v="17"/>
    <x v="11"/>
    <x v="6"/>
    <n v="1484.7287843533099"/>
  </r>
  <r>
    <x v="18"/>
    <s v="Stationary Source Fuel Combustion"/>
    <s v="Industrial"/>
    <s v="Bituminous/Subbituminous Coal"/>
    <s v="Total: All Boiler Types"/>
    <x v="18"/>
    <x v="12"/>
    <x v="8"/>
    <n v="4474.4698268450002"/>
  </r>
  <r>
    <x v="19"/>
    <s v="Stationary Source Fuel Combustion"/>
    <s v="Commercial/Institutional"/>
    <s v="Bituminous/Subbituminous Coal"/>
    <s v="Total: All Boiler Types"/>
    <x v="18"/>
    <x v="13"/>
    <x v="6"/>
    <n v="1.863781639748"/>
  </r>
  <r>
    <x v="19"/>
    <s v="Stationary Source Fuel Combustion"/>
    <s v="Commercial/Institutional"/>
    <s v="Bituminous/Subbituminous Coal"/>
    <s v="Total: All Boiler Types"/>
    <x v="18"/>
    <x v="13"/>
    <x v="9"/>
    <n v="53.117686511099997"/>
  </r>
  <r>
    <x v="20"/>
    <s v="Stationary Source Fuel Combustion"/>
    <s v="Residential"/>
    <s v="Wood"/>
    <s v="Woodstove: freestanding, non-EPA certified"/>
    <x v="19"/>
    <x v="5"/>
    <x v="1"/>
    <n v="68618.021003023794"/>
  </r>
  <r>
    <x v="21"/>
    <s v="Stationary Source Fuel Combustion"/>
    <s v="Residential"/>
    <s v="Wood"/>
    <s v="Woodstove: freestanding, EPA certified, non-catalytic"/>
    <x v="20"/>
    <x v="5"/>
    <x v="5"/>
    <n v="40103.741405151697"/>
  </r>
  <r>
    <x v="22"/>
    <s v="Stationary Source Fuel Combustion"/>
    <s v="Residential"/>
    <s v="Wood"/>
    <s v="Outdoor wood burning device, NEC (fire-pits, chimeas, etc)"/>
    <x v="21"/>
    <x v="5"/>
    <x v="6"/>
    <n v="4862.1631738926299"/>
  </r>
  <r>
    <x v="22"/>
    <s v="Stationary Source Fuel Combustion"/>
    <s v="Residential"/>
    <s v="Wood"/>
    <s v="Outdoor wood burning device, NEC (fire-pits, chimeas, etc)"/>
    <x v="21"/>
    <x v="5"/>
    <x v="4"/>
    <n v="58520.840518191901"/>
  </r>
  <r>
    <x v="22"/>
    <s v="Stationary Source Fuel Combustion"/>
    <s v="Residential"/>
    <s v="Wood"/>
    <s v="Outdoor wood burning device, NEC (fire-pits, chimeas, etc)"/>
    <x v="21"/>
    <x v="5"/>
    <x v="10"/>
    <n v="2764.8104065019302"/>
  </r>
  <r>
    <x v="23"/>
    <s v="Stationary Source Fuel Combustion"/>
    <s v="Residential"/>
    <s v="Wood"/>
    <s v="Woodstove: fireplace inserts; non-EPA certified"/>
    <x v="22"/>
    <x v="5"/>
    <x v="5"/>
    <n v="28826.210366156"/>
  </r>
  <r>
    <x v="23"/>
    <s v="Stationary Source Fuel Combustion"/>
    <s v="Residential"/>
    <s v="Wood"/>
    <s v="Woodstove: fireplace inserts; non-EPA certified"/>
    <x v="22"/>
    <x v="5"/>
    <x v="1"/>
    <n v="15704.289347668"/>
  </r>
  <r>
    <x v="24"/>
    <s v="Waste Disposal, Treatment, and Recovery"/>
    <s v="Open Burning"/>
    <s v="Residential"/>
    <s v="Household Waste (use 26-10-000-xxx for Yard Wastes)"/>
    <x v="23"/>
    <x v="9"/>
    <x v="2"/>
    <n v="89585.495154745993"/>
  </r>
  <r>
    <x v="25"/>
    <s v="Stationary Source Fuel Combustion"/>
    <s v="Residential"/>
    <s v="Bituminous/Subbituminous Coal"/>
    <s v="Total: All Combustor Types"/>
    <x v="24"/>
    <x v="7"/>
    <x v="7"/>
    <n v="2.3473160939"/>
  </r>
  <r>
    <x v="25"/>
    <s v="Stationary Source Fuel Combustion"/>
    <s v="Residential"/>
    <s v="Bituminous/Subbituminous Coal"/>
    <s v="Total: All Combustor Types"/>
    <x v="24"/>
    <x v="7"/>
    <x v="1"/>
    <n v="1.0155027109000001"/>
  </r>
  <r>
    <x v="25"/>
    <s v="Stationary Source Fuel Combustion"/>
    <s v="Residential"/>
    <s v="Bituminous/Subbituminous Coal"/>
    <s v="Total: All Combustor Types"/>
    <x v="24"/>
    <x v="7"/>
    <x v="0"/>
    <n v="2.1478703369000001"/>
  </r>
  <r>
    <x v="26"/>
    <s v="Stationary Source Fuel Combustion"/>
    <s v="Residential"/>
    <s v="Wood"/>
    <s v="Hydronic heater: indoor"/>
    <x v="25"/>
    <x v="5"/>
    <x v="10"/>
    <n v="1778.1295189879099"/>
  </r>
  <r>
    <x v="27"/>
    <s v="Stationary Source Fuel Combustion"/>
    <s v="Commercial/Institutional"/>
    <s v="Distillate Oil"/>
    <s v="IC Engines"/>
    <x v="26"/>
    <x v="1"/>
    <x v="5"/>
    <n v="2992.0314765841799"/>
  </r>
  <r>
    <x v="28"/>
    <s v="Stationary Source Fuel Combustion"/>
    <s v="Residential"/>
    <s v="Kerosene"/>
    <s v="Total: All Heater Types"/>
    <x v="27"/>
    <x v="11"/>
    <x v="3"/>
    <n v="7.6762404652525902"/>
  </r>
  <r>
    <x v="29"/>
    <s v="Stationary Source Fuel Combustion"/>
    <s v="Residential"/>
    <s v="Wood"/>
    <s v="Hydronic heater: pellet-fired"/>
    <x v="28"/>
    <x v="5"/>
    <x v="4"/>
    <n v="78.631336724020898"/>
  </r>
  <r>
    <x v="29"/>
    <s v="Stationary Source Fuel Combustion"/>
    <s v="Residential"/>
    <s v="Wood"/>
    <s v="Hydronic heater: pellet-fired"/>
    <x v="28"/>
    <x v="5"/>
    <x v="5"/>
    <n v="56.507319373797699"/>
  </r>
  <r>
    <x v="29"/>
    <s v="Stationary Source Fuel Combustion"/>
    <s v="Residential"/>
    <s v="Wood"/>
    <s v="Hydronic heater: pellet-fired"/>
    <x v="28"/>
    <x v="5"/>
    <x v="3"/>
    <n v="8.2267252643352897"/>
  </r>
  <r>
    <x v="29"/>
    <s v="Stationary Source Fuel Combustion"/>
    <s v="Residential"/>
    <s v="Wood"/>
    <s v="Hydronic heater: pellet-fired"/>
    <x v="28"/>
    <x v="5"/>
    <x v="7"/>
    <n v="97.692362549314396"/>
  </r>
  <r>
    <x v="30"/>
    <s v="Miscellaneous Area Sources"/>
    <s v="Other Combustion"/>
    <s v="Cremation"/>
    <s v="Animals"/>
    <x v="29"/>
    <x v="14"/>
    <x v="8"/>
    <n v="3.0013246774714202"/>
  </r>
  <r>
    <x v="31"/>
    <s v="Miscellaneous Area Sources"/>
    <s v="Other Combustion"/>
    <s v="Cremation"/>
    <s v="Humans"/>
    <x v="30"/>
    <x v="14"/>
    <x v="7"/>
    <n v="289.09006667390003"/>
  </r>
  <r>
    <x v="31"/>
    <s v="Miscellaneous Area Sources"/>
    <s v="Other Combustion"/>
    <s v="Cremation"/>
    <s v="Humans"/>
    <x v="30"/>
    <x v="14"/>
    <x v="0"/>
    <n v="239.32977348027299"/>
  </r>
  <r>
    <x v="32"/>
    <s v="Storage and Transport"/>
    <s v="Petroleum and Petroleum Product Storage"/>
    <s v="Airports : Aviation Gasoline"/>
    <s v="Stage 2: Total"/>
    <x v="31"/>
    <x v="15"/>
    <x v="9"/>
    <n v="12.792840229083"/>
  </r>
  <r>
    <x v="33"/>
    <s v="Industrial Processes"/>
    <s v="Construction: SIC 15 - 17"/>
    <s v="Industrial/Commercial/Institutional"/>
    <s v="Total"/>
    <x v="32"/>
    <x v="16"/>
    <x v="0"/>
    <n v="1026009.01701813"/>
  </r>
  <r>
    <x v="34"/>
    <s v="Industrial Processes"/>
    <s v="Construction: SIC 15 - 17"/>
    <s v="Road Construction"/>
    <s v="Total"/>
    <x v="33"/>
    <x v="16"/>
    <x v="4"/>
    <n v="12989.649774240401"/>
  </r>
  <r>
    <x v="35"/>
    <s v="Industrial Processes"/>
    <s v="Food and Kindred Products: SIC 20"/>
    <s v="Commercial Cooking - Charbroiling"/>
    <s v="Conveyorized Charbroiling"/>
    <x v="34"/>
    <x v="10"/>
    <x v="8"/>
    <n v="16881.696069286001"/>
  </r>
  <r>
    <x v="36"/>
    <s v="Industrial Processes"/>
    <s v="Food and Kindred Products: SIC 20"/>
    <s v="Commercial Cooking - Frying"/>
    <s v="Deep Fat Frying"/>
    <x v="35"/>
    <x v="10"/>
    <x v="5"/>
    <n v="4804.2749785639999"/>
  </r>
  <r>
    <x v="37"/>
    <s v="Industrial Processes"/>
    <s v="Chemical Manufacturing: SIC 28"/>
    <s v="All Processes"/>
    <s v="Total"/>
    <x v="36"/>
    <x v="17"/>
    <x v="0"/>
    <n v="47.54"/>
  </r>
  <r>
    <x v="37"/>
    <s v="Industrial Processes"/>
    <s v="Chemical Manufacturing: SIC 28"/>
    <s v="All Processes"/>
    <s v="Total"/>
    <x v="36"/>
    <x v="17"/>
    <x v="3"/>
    <n v="1.63"/>
  </r>
  <r>
    <x v="38"/>
    <s v="Solvent Utilization"/>
    <s v="Degreasing"/>
    <s v="All Processes/All Industries"/>
    <s v="Total: All Solvent Types"/>
    <x v="37"/>
    <x v="18"/>
    <x v="5"/>
    <n v="62019.555266707001"/>
  </r>
  <r>
    <x v="39"/>
    <s v="Waste Disposal, Treatment, and Recovery"/>
    <s v="Wastewater Treatment"/>
    <s v="Public Owned"/>
    <s v="Total Processed"/>
    <x v="38"/>
    <x v="9"/>
    <x v="6"/>
    <n v="835.89278524969995"/>
  </r>
  <r>
    <x v="40"/>
    <s v="Stationary Source Fuel Combustion"/>
    <s v="Industrial"/>
    <s v="Distillate Oil"/>
    <s v="All Boiler Types"/>
    <x v="39"/>
    <x v="19"/>
    <x v="1"/>
    <n v="21.123476671565999"/>
  </r>
  <r>
    <x v="40"/>
    <s v="Stationary Source Fuel Combustion"/>
    <s v="Industrial"/>
    <s v="Distillate Oil"/>
    <s v="All Boiler Types"/>
    <x v="39"/>
    <x v="19"/>
    <x v="0"/>
    <n v="196.08231334439"/>
  </r>
  <r>
    <x v="40"/>
    <s v="Stationary Source Fuel Combustion"/>
    <s v="Industrial"/>
    <s v="Distillate Oil"/>
    <s v="All Boiler Types"/>
    <x v="39"/>
    <x v="19"/>
    <x v="7"/>
    <n v="1694.2433240669"/>
  </r>
  <r>
    <x v="40"/>
    <s v="Stationary Source Fuel Combustion"/>
    <s v="Industrial"/>
    <s v="Distillate Oil"/>
    <s v="All Boiler Types"/>
    <x v="39"/>
    <x v="19"/>
    <x v="5"/>
    <n v="16.724207345768999"/>
  </r>
  <r>
    <x v="41"/>
    <s v="Stationary Source Fuel Combustion"/>
    <s v="Industrial"/>
    <s v="Anthracite Coal"/>
    <s v="Total: All Boiler Types"/>
    <x v="40"/>
    <x v="12"/>
    <x v="6"/>
    <n v="1.4807250616579"/>
  </r>
  <r>
    <x v="41"/>
    <s v="Stationary Source Fuel Combustion"/>
    <s v="Industrial"/>
    <s v="Anthracite Coal"/>
    <s v="Total: All Boiler Types"/>
    <x v="40"/>
    <x v="12"/>
    <x v="10"/>
    <n v="52.832270056170003"/>
  </r>
  <r>
    <x v="42"/>
    <s v="Stationary Source Fuel Combustion"/>
    <s v="Commercial/Institutional"/>
    <s v="Liquified Petroleum Gas (LPG)"/>
    <s v="Total: All Combustor Types"/>
    <x v="11"/>
    <x v="20"/>
    <x v="9"/>
    <n v="178.38055345918201"/>
  </r>
  <r>
    <x v="42"/>
    <s v="Stationary Source Fuel Combustion"/>
    <s v="Commercial/Institutional"/>
    <s v="Liquified Petroleum Gas (LPG)"/>
    <s v="Total: All Combustor Types"/>
    <x v="11"/>
    <x v="20"/>
    <x v="6"/>
    <n v="41.089547735515701"/>
  </r>
  <r>
    <x v="42"/>
    <s v="Stationary Source Fuel Combustion"/>
    <s v="Commercial/Institutional"/>
    <s v="Liquified Petroleum Gas (LPG)"/>
    <s v="Total: All Combustor Types"/>
    <x v="11"/>
    <x v="20"/>
    <x v="10"/>
    <n v="61.728850059614203"/>
  </r>
  <r>
    <x v="43"/>
    <s v="Waste Disposal, Treatment, and Recovery"/>
    <s v="Open Burning"/>
    <s v="All Categories"/>
    <s v="Yard Waste - Brush Species Unspecified"/>
    <x v="41"/>
    <x v="9"/>
    <x v="4"/>
    <n v="1167.6993557835999"/>
  </r>
  <r>
    <x v="43"/>
    <s v="Waste Disposal, Treatment, and Recovery"/>
    <s v="Open Burning"/>
    <s v="All Categories"/>
    <s v="Yard Waste - Brush Species Unspecified"/>
    <x v="41"/>
    <x v="9"/>
    <x v="1"/>
    <n v="1167.6993594656001"/>
  </r>
  <r>
    <x v="43"/>
    <s v="Waste Disposal, Treatment, and Recovery"/>
    <s v="Open Burning"/>
    <s v="All Categories"/>
    <s v="Yard Waste - Brush Species Unspecified"/>
    <x v="41"/>
    <x v="9"/>
    <x v="5"/>
    <n v="1681.51997043503"/>
  </r>
  <r>
    <x v="44"/>
    <s v="Solvent Utilization"/>
    <s v="Surface Coating"/>
    <s v="Metal Coils: SIC 3498"/>
    <s v="Total: All Solvent Types"/>
    <x v="42"/>
    <x v="21"/>
    <x v="5"/>
    <n v="283.22833329999997"/>
  </r>
  <r>
    <x v="45"/>
    <s v="Stationary Source Fuel Combustion"/>
    <s v="Industrial"/>
    <s v="Residual Oil"/>
    <s v="Total: All Boiler Types"/>
    <x v="43"/>
    <x v="19"/>
    <x v="6"/>
    <n v="17.575631715709999"/>
  </r>
  <r>
    <x v="46"/>
    <s v="Stationary Source Fuel Combustion"/>
    <s v="Commercial/Institutional"/>
    <s v="Residual Oil"/>
    <s v="Total: All Boiler Types"/>
    <x v="43"/>
    <x v="1"/>
    <x v="10"/>
    <n v="7.8354756229479996"/>
  </r>
  <r>
    <x v="46"/>
    <s v="Stationary Source Fuel Combustion"/>
    <s v="Commercial/Institutional"/>
    <s v="Residual Oil"/>
    <s v="Total: All Boiler Types"/>
    <x v="43"/>
    <x v="1"/>
    <x v="2"/>
    <n v="53.762561363609997"/>
  </r>
  <r>
    <x v="47"/>
    <s v="Miscellaneous Area Sources"/>
    <s v="Agriculture Production - Crops"/>
    <s v="Agricultural Field Burning - whole field set on fire"/>
    <s v="Fallow"/>
    <x v="44"/>
    <x v="22"/>
    <x v="7"/>
    <n v="4537.1292149999999"/>
  </r>
  <r>
    <x v="47"/>
    <s v="Miscellaneous Area Sources"/>
    <s v="Agriculture Production - Crops"/>
    <s v="Agricultural Field Burning - whole field set on fire"/>
    <s v="Fallow"/>
    <x v="44"/>
    <x v="22"/>
    <x v="4"/>
    <n v="15677.715746"/>
  </r>
  <r>
    <x v="47"/>
    <s v="Miscellaneous Area Sources"/>
    <s v="Agriculture Production - Crops"/>
    <s v="Agricultural Field Burning - whole field set on fire"/>
    <s v="Fallow"/>
    <x v="44"/>
    <x v="22"/>
    <x v="0"/>
    <n v="16645.485369999999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8"/>
    <n v="84250.879176000002"/>
  </r>
  <r>
    <x v="49"/>
    <s v="Solvent Utilization"/>
    <s v="Surface Coating"/>
    <s v="Textile Products: SIC 22"/>
    <s v="Total: All Solvent Types"/>
    <x v="46"/>
    <x v="21"/>
    <x v="5"/>
    <n v="4665.64717793"/>
  </r>
  <r>
    <x v="50"/>
    <s v="Stationary Source Fuel Combustion"/>
    <s v="Commercial/Institutional"/>
    <s v="Distillate Oil"/>
    <s v="Total: Boilers and IC Engines"/>
    <x v="47"/>
    <x v="1"/>
    <x v="7"/>
    <n v="1536.7862835999999"/>
  </r>
  <r>
    <x v="50"/>
    <s v="Stationary Source Fuel Combustion"/>
    <s v="Commercial/Institutional"/>
    <s v="Distillate Oil"/>
    <s v="Total: Boilers and IC Engines"/>
    <x v="47"/>
    <x v="1"/>
    <x v="1"/>
    <n v="33.4815538"/>
  </r>
  <r>
    <x v="51"/>
    <s v="Miscellaneous Area Sources"/>
    <s v="Agriculture Production - Crops"/>
    <s v="Agricultural Field Burning - whole field set on fire"/>
    <s v="DoubleCrop Winter Wheat and Soybeans"/>
    <x v="48"/>
    <x v="22"/>
    <x v="4"/>
    <n v="462.27106120000002"/>
  </r>
  <r>
    <x v="52"/>
    <s v="Waste Disposal, Treatment, and Recovery"/>
    <s v="Landfills"/>
    <s v="Municipal"/>
    <s v="Total"/>
    <x v="49"/>
    <x v="9"/>
    <x v="0"/>
    <n v="5719.4012308299998"/>
  </r>
  <r>
    <x v="53"/>
    <s v="Industrial Processes"/>
    <s v="Food and Kindred Products: SIC 20"/>
    <s v="Commercial Cooking - Charbroiling"/>
    <s v="Charbroiling Total"/>
    <x v="50"/>
    <x v="10"/>
    <x v="0"/>
    <n v="8029.5124450000003"/>
  </r>
  <r>
    <x v="54"/>
    <s v="Storage and Transport"/>
    <s v="Petroleum and Petroleum Product Storage"/>
    <s v="All Storage Types: Breathing Loss"/>
    <s v="Gasoline"/>
    <x v="51"/>
    <x v="23"/>
    <x v="5"/>
    <n v="46.754745"/>
  </r>
  <r>
    <x v="55"/>
    <s v="Miscellaneous Area Sources"/>
    <s v="Agriculture Production - Crops"/>
    <s v="Agricultural Field Burning - Pile Burning"/>
    <s v="Vine Crop Other Not Elsewhere Classified"/>
    <x v="52"/>
    <x v="22"/>
    <x v="10"/>
    <n v="0"/>
  </r>
  <r>
    <x v="56"/>
    <s v="Miscellaneous Area Sources"/>
    <s v="Agriculture Production - Crops"/>
    <s v="Agricultural Field Burning - whole field set on fire"/>
    <s v="Field Crop is Alfalfa: Backfire Burning"/>
    <x v="53"/>
    <x v="22"/>
    <x v="10"/>
    <n v="0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8"/>
    <n v="92.593119999999999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10"/>
    <n v="0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7"/>
    <n v="28.068008500000001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1"/>
    <n v="98.720654999999994"/>
  </r>
  <r>
    <x v="59"/>
    <s v="Miscellaneous Area Sources"/>
    <s v="Agriculture Production - Crops"/>
    <s v="Agricultural Field Burning - whole field set on fire"/>
    <s v="Field Crop is Pea: Backfire Burning"/>
    <x v="56"/>
    <x v="22"/>
    <x v="5"/>
    <n v="14.0505"/>
  </r>
  <r>
    <x v="59"/>
    <s v="Miscellaneous Area Sources"/>
    <s v="Agriculture Production - Crops"/>
    <s v="Agricultural Field Burning - whole field set on fire"/>
    <s v="Field Crop is Pea: Backfire Burning"/>
    <x v="56"/>
    <x v="22"/>
    <x v="6"/>
    <n v="6.0659400000000003"/>
  </r>
  <r>
    <x v="60"/>
    <s v="Miscellaneous Area Sources"/>
    <s v="Agriculture Production - Crops"/>
    <s v="Agricultural Field Burning - Pile Burning"/>
    <s v="Orchard Crop is Apple"/>
    <x v="57"/>
    <x v="22"/>
    <x v="8"/>
    <n v="1057.1499612115999"/>
  </r>
  <r>
    <x v="60"/>
    <s v="Miscellaneous Area Sources"/>
    <s v="Agriculture Production - Crops"/>
    <s v="Agricultural Field Burning - Pile Burning"/>
    <s v="Orchard Crop is Apple"/>
    <x v="57"/>
    <x v="22"/>
    <x v="2"/>
    <n v="98.173141190400003"/>
  </r>
  <r>
    <x v="61"/>
    <s v="Miscellaneous Area Sources"/>
    <s v="Agriculture Production - Crops"/>
    <s v="Agricultural Field Burning - Pile Burning"/>
    <s v="Orchard Crop is Cherry"/>
    <x v="58"/>
    <x v="22"/>
    <x v="5"/>
    <n v="27.052733079439999"/>
  </r>
  <r>
    <x v="62"/>
    <s v="Industrial Processes"/>
    <s v="Mineral Processes: SIC 32"/>
    <s v="All Processes"/>
    <s v="Total"/>
    <x v="36"/>
    <x v="24"/>
    <x v="5"/>
    <n v="578.11830039999995"/>
  </r>
  <r>
    <x v="62"/>
    <s v="Industrial Processes"/>
    <s v="Mineral Processes: SIC 32"/>
    <s v="All Processes"/>
    <s v="Total"/>
    <x v="36"/>
    <x v="24"/>
    <x v="10"/>
    <n v="0"/>
  </r>
  <r>
    <x v="63"/>
    <s v="Industrial Processes"/>
    <s v="Wood Products: SIC 24"/>
    <s v="All Processes"/>
    <s v="Total"/>
    <x v="36"/>
    <x v="24"/>
    <x v="1"/>
    <n v="2107.0723247000001"/>
  </r>
  <r>
    <x v="63"/>
    <s v="Industrial Processes"/>
    <s v="Wood Products: SIC 24"/>
    <s v="All Processes"/>
    <s v="Total"/>
    <x v="36"/>
    <x v="24"/>
    <x v="4"/>
    <n v="2107.0719607699998"/>
  </r>
  <r>
    <x v="63"/>
    <s v="Industrial Processes"/>
    <s v="Wood Products: SIC 24"/>
    <s v="All Processes"/>
    <s v="Total"/>
    <x v="36"/>
    <x v="24"/>
    <x v="2"/>
    <n v="3660.4993525999998"/>
  </r>
  <r>
    <x v="64"/>
    <s v="Storage and Transport"/>
    <s v="Petroleum and Petroleum Product Transport"/>
    <s v="Marine Vessel"/>
    <s v="Total: All Products"/>
    <x v="59"/>
    <x v="23"/>
    <x v="5"/>
    <n v="12.8152794"/>
  </r>
  <r>
    <x v="65"/>
    <s v="Waste Disposal, Treatment, and Recovery"/>
    <s v="Open Burning"/>
    <s v="All Categories"/>
    <s v="Yard Waste - Weed Species Unspecified (incl Grass)"/>
    <x v="60"/>
    <x v="9"/>
    <x v="1"/>
    <n v="521.59263899999996"/>
  </r>
  <r>
    <x v="66"/>
    <s v="Industrial Processes"/>
    <s v="Petroleum Refining: SIC 29"/>
    <s v="Asphalt Mixing Plants and Paving/Roofing Materials"/>
    <s v="Asphalt Mixing Plants: Total"/>
    <x v="61"/>
    <x v="25"/>
    <x v="7"/>
    <n v="28.4"/>
  </r>
  <r>
    <x v="66"/>
    <s v="Industrial Processes"/>
    <s v="Petroleum Refining: SIC 29"/>
    <s v="Asphalt Mixing Plants and Paving/Roofing Materials"/>
    <s v="Asphalt Mixing Plants: Total"/>
    <x v="61"/>
    <x v="25"/>
    <x v="8"/>
    <n v="4390.62"/>
  </r>
  <r>
    <x v="66"/>
    <s v="Industrial Processes"/>
    <s v="Petroleum Refining: SIC 29"/>
    <s v="Asphalt Mixing Plants and Paving/Roofing Materials"/>
    <s v="Asphalt Mixing Plants: Total"/>
    <x v="61"/>
    <x v="25"/>
    <x v="2"/>
    <n v="2158.48"/>
  </r>
  <r>
    <x v="66"/>
    <s v="Industrial Processes"/>
    <s v="Petroleum Refining: SIC 29"/>
    <s v="Asphalt Mixing Plants and Paving/Roofing Materials"/>
    <s v="Asphalt Mixing Plants: Total"/>
    <x v="61"/>
    <x v="25"/>
    <x v="1"/>
    <n v="24.9"/>
  </r>
  <r>
    <x v="67"/>
    <s v="Industrial Processes"/>
    <s v="Food and Kindred Products: SIC 20"/>
    <s v="Fermentation/Beverages"/>
    <s v="Wineries"/>
    <x v="62"/>
    <x v="24"/>
    <x v="5"/>
    <n v="4261.703336521"/>
  </r>
  <r>
    <x v="68"/>
    <s v="Stationary Source Fuel Combustion"/>
    <s v="Residential"/>
    <s v="Wood"/>
    <s v="Woodstove: freestanding, general"/>
    <x v="63"/>
    <x v="5"/>
    <x v="10"/>
    <n v="431.29160519999999"/>
  </r>
  <r>
    <x v="69"/>
    <s v="Storage and Transport"/>
    <s v="Petroleum and Petroleum Product Transport"/>
    <s v="Marine Vessel"/>
    <s v="Gasoline"/>
    <x v="64"/>
    <x v="23"/>
    <x v="5"/>
    <n v="1633.8503789416"/>
  </r>
  <r>
    <x v="70"/>
    <s v="Stationary Source Fuel Combustion"/>
    <s v="Commercial/Institutional"/>
    <s v="Process Gas"/>
    <s v="POTW Digester Gas-fired Boilers"/>
    <x v="65"/>
    <x v="20"/>
    <x v="8"/>
    <n v="4.4000000000000004"/>
  </r>
  <r>
    <x v="70"/>
    <s v="Stationary Source Fuel Combustion"/>
    <s v="Commercial/Institutional"/>
    <s v="Process Gas"/>
    <s v="POTW Digester Gas-fired Boilers"/>
    <x v="65"/>
    <x v="20"/>
    <x v="7"/>
    <n v="6.8"/>
  </r>
  <r>
    <x v="71"/>
    <s v="Solvent Utilization"/>
    <s v="Surface Coating"/>
    <s v="Auto Refinishing: SIC 7532"/>
    <s v="Clean-up Solvents"/>
    <x v="66"/>
    <x v="21"/>
    <x v="5"/>
    <n v="15.17943"/>
  </r>
  <r>
    <x v="72"/>
    <s v="Miscellaneous Area Sources"/>
    <s v="Agriculture Production - Crops"/>
    <s v="Agricultural Field Burning - Pile Burning"/>
    <s v="Orchard Crop Other Not Elsewhere Classified"/>
    <x v="67"/>
    <x v="22"/>
    <x v="6"/>
    <n v="135.52444256480001"/>
  </r>
  <r>
    <x v="72"/>
    <s v="Miscellaneous Area Sources"/>
    <s v="Agriculture Production - Crops"/>
    <s v="Agricultural Field Burning - Pile Burning"/>
    <s v="Orchard Crop Other Not Elsewhere Classified"/>
    <x v="67"/>
    <x v="22"/>
    <x v="0"/>
    <n v="272.34623145180001"/>
  </r>
  <r>
    <x v="73"/>
    <s v="Miscellaneous Area Sources"/>
    <s v="Domestic Animals Waste Emissions"/>
    <s v="Cats"/>
    <s v="Total"/>
    <x v="68"/>
    <x v="4"/>
    <x v="5"/>
    <n v="3.5914635399999999"/>
  </r>
  <r>
    <x v="33"/>
    <s v="Industrial Processes"/>
    <s v="Construction: SIC 15 - 17"/>
    <s v="Industrial/Commercial/Institutional"/>
    <s v="Total"/>
    <x v="32"/>
    <x v="16"/>
    <x v="10"/>
    <n v="0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4"/>
    <n v="0.20877857999999999"/>
  </r>
  <r>
    <x v="75"/>
    <s v="Miscellaneous Area Sources"/>
    <s v="Agriculture Production - Crops"/>
    <s v="Agricultural Field Burning - whole field set on fire"/>
    <s v="DoubleCrop Corn and Soybeans"/>
    <x v="70"/>
    <x v="22"/>
    <x v="2"/>
    <n v="0"/>
  </r>
  <r>
    <x v="76"/>
    <s v="Waste Disposal, Treatment, and Recovery"/>
    <s v="Soil and Groundwater Remediation"/>
    <s v="All Categories"/>
    <s v="Total"/>
    <x v="71"/>
    <x v="9"/>
    <x v="8"/>
    <n v="5.2595000000000001"/>
  </r>
  <r>
    <x v="77"/>
    <s v="Miscellaneous Area Sources"/>
    <s v="Agriculture Production - Crops"/>
    <s v="Agriculture - Crops"/>
    <s v="Transport"/>
    <x v="72"/>
    <x v="8"/>
    <x v="1"/>
    <n v="186.66"/>
  </r>
  <r>
    <x v="78"/>
    <s v="Miscellaneous Area Sources"/>
    <s v="Other Combustion"/>
    <s v="Aircraft/Rocket Engine Firing and Testing"/>
    <s v="Total"/>
    <x v="73"/>
    <x v="14"/>
    <x v="4"/>
    <n v="3.5"/>
  </r>
  <r>
    <x v="79"/>
    <s v="Industrial Processes"/>
    <s v="Mining and Quarrying: SIC 10 and SIC 14"/>
    <s v="Lead Ore Mining and Milling"/>
    <s v="Total"/>
    <x v="74"/>
    <x v="26"/>
    <x v="1"/>
    <n v="5.5E-2"/>
  </r>
  <r>
    <x v="80"/>
    <s v="Industrial Processes"/>
    <s v="Petroleum Refining: SIC 29"/>
    <s v="All Processes"/>
    <s v="Total"/>
    <x v="36"/>
    <x v="25"/>
    <x v="3"/>
    <n v="1.2"/>
  </r>
  <r>
    <x v="81"/>
    <s v="Industrial Processes"/>
    <s v="Wood Products: SIC 24"/>
    <s v="Sawmills/Planing Mills"/>
    <s v="Total"/>
    <x v="75"/>
    <x v="24"/>
    <x v="7"/>
    <n v="3.17"/>
  </r>
  <r>
    <x v="81"/>
    <s v="Industrial Processes"/>
    <s v="Wood Products: SIC 24"/>
    <s v="Sawmills/Planing Mills"/>
    <s v="Total"/>
    <x v="75"/>
    <x v="24"/>
    <x v="5"/>
    <n v="4.3"/>
  </r>
  <r>
    <x v="81"/>
    <s v="Industrial Processes"/>
    <s v="Wood Products: SIC 24"/>
    <s v="Sawmills/Planing Mills"/>
    <s v="Total"/>
    <x v="75"/>
    <x v="24"/>
    <x v="4"/>
    <n v="3.61"/>
  </r>
  <r>
    <x v="76"/>
    <s v="Waste Disposal, Treatment, and Recovery"/>
    <s v="Soil and Groundwater Remediation"/>
    <s v="All Categories"/>
    <s v="Total"/>
    <x v="71"/>
    <x v="9"/>
    <x v="0"/>
    <n v="1.038"/>
  </r>
  <r>
    <x v="82"/>
    <s v="Storage and Transport"/>
    <s v="Bulk Materials Transport"/>
    <s v="All Transport Types"/>
    <s v="Total: All Products"/>
    <x v="76"/>
    <x v="23"/>
    <x v="5"/>
    <n v="3.6892999999999998"/>
  </r>
  <r>
    <x v="36"/>
    <s v="Industrial Processes"/>
    <s v="Food and Kindred Products: SIC 20"/>
    <s v="Commercial Cooking - Frying"/>
    <s v="Deep Fat Frying"/>
    <x v="35"/>
    <x v="10"/>
    <x v="0"/>
    <n v="234.70255623"/>
  </r>
  <r>
    <x v="83"/>
    <s v="Industrial Processes"/>
    <s v="Industrial Processes: NEC"/>
    <s v="Industrial Processes: NEC"/>
    <s v="Total"/>
    <x v="77"/>
    <x v="24"/>
    <x v="10"/>
    <n v="0"/>
  </r>
  <r>
    <x v="84"/>
    <s v="Industrial Processes"/>
    <s v="Food and Kindred Products: SIC 20"/>
    <s v="Fermentation/Beverages"/>
    <s v="Breweries"/>
    <x v="78"/>
    <x v="24"/>
    <x v="2"/>
    <n v="9.3793389999999999"/>
  </r>
  <r>
    <x v="85"/>
    <s v="Miscellaneous Area Sources"/>
    <s v="Agriculture Production - Livestock"/>
    <s v="Dust kicked up by Livestock"/>
    <s v="Dairy Cattle"/>
    <x v="79"/>
    <x v="8"/>
    <x v="10"/>
    <n v="0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10"/>
    <n v="0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2"/>
    <n v="0"/>
  </r>
  <r>
    <x v="87"/>
    <s v="Miscellaneous Area Sources"/>
    <s v="Agriculture Production - Crops"/>
    <s v="Agricultural Field Burning - whole field set on fire"/>
    <s v="DoubleCrop Winter Wheat and Cotton"/>
    <x v="81"/>
    <x v="22"/>
    <x v="7"/>
    <n v="0"/>
  </r>
  <r>
    <x v="88"/>
    <s v="Industrial Processes"/>
    <s v="Rubber/Plastics: SIC 30"/>
    <s v="All Processes"/>
    <s v="Total"/>
    <x v="36"/>
    <x v="24"/>
    <x v="4"/>
    <n v="133.6857053"/>
  </r>
  <r>
    <x v="88"/>
    <s v="Industrial Processes"/>
    <s v="Rubber/Plastics: SIC 30"/>
    <s v="All Processes"/>
    <s v="Total"/>
    <x v="36"/>
    <x v="24"/>
    <x v="2"/>
    <n v="152.51637299999999"/>
  </r>
  <r>
    <x v="89"/>
    <s v="Miscellaneous Area Sources"/>
    <s v="Agriculture Production - Crops"/>
    <s v="Agricultural Field Burning - Pile Burning"/>
    <s v="Orchard Crop is Peach"/>
    <x v="82"/>
    <x v="22"/>
    <x v="5"/>
    <n v="3.21418093103"/>
  </r>
  <r>
    <x v="90"/>
    <s v="Miscellaneous Area Sources"/>
    <s v="Agriculture Production - Crops"/>
    <s v="Agricultural Field Burning - Pile Burning"/>
    <s v="Orchard Crop is Pear"/>
    <x v="83"/>
    <x v="22"/>
    <x v="0"/>
    <n v="32.010647112149996"/>
  </r>
  <r>
    <x v="91"/>
    <s v="Miscellaneous Area Sources"/>
    <s v="Agriculture Production - Crops"/>
    <s v="Agricultural Field Burning - whole field set on fire"/>
    <s v="Forest Residues Unspecified"/>
    <x v="84"/>
    <x v="22"/>
    <x v="10"/>
    <n v="0"/>
  </r>
  <r>
    <x v="91"/>
    <s v="Miscellaneous Area Sources"/>
    <s v="Agriculture Production - Crops"/>
    <s v="Agricultural Field Burning - whole field set on fire"/>
    <s v="Forest Residues Unspecified"/>
    <x v="84"/>
    <x v="22"/>
    <x v="2"/>
    <n v="106.908765"/>
  </r>
  <r>
    <x v="92"/>
    <s v="Storage and Transport"/>
    <s v="Petroleum and Petroleum Product Storage"/>
    <s v="Diesel Service Stations"/>
    <s v="Stage 1: Balanced Submerged Filling"/>
    <x v="85"/>
    <x v="15"/>
    <x v="5"/>
    <n v="2540.46315"/>
  </r>
  <r>
    <x v="62"/>
    <s v="Industrial Processes"/>
    <s v="Mineral Processes: SIC 32"/>
    <s v="All Processes"/>
    <s v="Total"/>
    <x v="36"/>
    <x v="24"/>
    <x v="9"/>
    <n v="0.30122177999999999"/>
  </r>
  <r>
    <x v="93"/>
    <s v="Miscellaneous Area Sources"/>
    <s v="Agriculture Production - Crops"/>
    <s v="Agricultural Field Burning - whole field set on fire"/>
    <s v="Double Crop Winter Wheat and Corn"/>
    <x v="86"/>
    <x v="22"/>
    <x v="0"/>
    <n v="0"/>
  </r>
  <r>
    <x v="93"/>
    <s v="Miscellaneous Area Sources"/>
    <s v="Agriculture Production - Crops"/>
    <s v="Agricultural Field Burning - whole field set on fire"/>
    <s v="Double Crop Winter Wheat and Corn"/>
    <x v="86"/>
    <x v="22"/>
    <x v="1"/>
    <n v="0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10"/>
    <n v="0"/>
  </r>
  <r>
    <x v="95"/>
    <s v="Miscellaneous Area Sources"/>
    <s v="Agriculture Production - Crops"/>
    <s v="Agricultural Field Burning - Pile Burning"/>
    <s v="Orchard Crop is Prune"/>
    <x v="88"/>
    <x v="22"/>
    <x v="2"/>
    <n v="0.57414509159000005"/>
  </r>
  <r>
    <x v="96"/>
    <s v="Miscellaneous Area Sources"/>
    <s v="Agriculture Production - Crops"/>
    <s v="Orchard Heaters"/>
    <s v="Total, all fuels"/>
    <x v="89"/>
    <x v="0"/>
    <x v="4"/>
    <n v="94.904774529999997"/>
  </r>
  <r>
    <x v="97"/>
    <s v="Miscellaneous Area Sources"/>
    <s v="Other Combustion"/>
    <s v="Firefighting Training"/>
    <s v="Total"/>
    <x v="90"/>
    <x v="14"/>
    <x v="8"/>
    <n v="19.028297500000001"/>
  </r>
  <r>
    <x v="98"/>
    <s v="Industrial Processes"/>
    <s v="Food and Kindred Products: SIC 20"/>
    <s v="All Processes"/>
    <s v="Total"/>
    <x v="36"/>
    <x v="24"/>
    <x v="2"/>
    <n v="1912.819115"/>
  </r>
  <r>
    <x v="98"/>
    <s v="Industrial Processes"/>
    <s v="Food and Kindred Products: SIC 20"/>
    <s v="All Processes"/>
    <s v="Total"/>
    <x v="36"/>
    <x v="24"/>
    <x v="10"/>
    <n v="0"/>
  </r>
  <r>
    <x v="99"/>
    <s v="Industrial Processes"/>
    <s v="Secondary Metal Production: SIC 33"/>
    <s v="All Processes"/>
    <s v="Total"/>
    <x v="36"/>
    <x v="27"/>
    <x v="7"/>
    <n v="29.368003999999999"/>
  </r>
  <r>
    <x v="100"/>
    <s v="Waste Disposal, Treatment, and Recovery"/>
    <s v="On-site Incineration"/>
    <s v="Industrial"/>
    <s v="Total"/>
    <x v="91"/>
    <x v="9"/>
    <x v="0"/>
    <n v="24.07198"/>
  </r>
  <r>
    <x v="101"/>
    <s v="Stationary Source Fuel Combustion"/>
    <s v="Industrial"/>
    <s v="Process Gas"/>
    <s v="Total: All Boiler Types"/>
    <x v="92"/>
    <x v="0"/>
    <x v="10"/>
    <n v="0"/>
  </r>
  <r>
    <x v="101"/>
    <s v="Stationary Source Fuel Combustion"/>
    <s v="Industrial"/>
    <s v="Process Gas"/>
    <s v="Total: All Boiler Types"/>
    <x v="92"/>
    <x v="0"/>
    <x v="8"/>
    <n v="0.53789500000000001"/>
  </r>
  <r>
    <x v="102"/>
    <s v="Waste Disposal, Treatment, and Recovery"/>
    <s v="TSDFs"/>
    <s v="All TSDF Types"/>
    <s v="Total: All Processes"/>
    <x v="93"/>
    <x v="9"/>
    <x v="7"/>
    <n v="0.1034636"/>
  </r>
  <r>
    <x v="63"/>
    <s v="Industrial Processes"/>
    <s v="Wood Products: SIC 24"/>
    <s v="All Processes"/>
    <s v="Total"/>
    <x v="36"/>
    <x v="24"/>
    <x v="7"/>
    <n v="296.71618000000001"/>
  </r>
  <r>
    <x v="88"/>
    <s v="Industrial Processes"/>
    <s v="Rubber/Plastics: SIC 30"/>
    <s v="All Processes"/>
    <s v="Total"/>
    <x v="36"/>
    <x v="24"/>
    <x v="8"/>
    <n v="6.8229534000000003"/>
  </r>
  <r>
    <x v="88"/>
    <s v="Industrial Processes"/>
    <s v="Rubber/Plastics: SIC 30"/>
    <s v="All Processes"/>
    <s v="Total"/>
    <x v="36"/>
    <x v="24"/>
    <x v="7"/>
    <n v="0.39382200000000001"/>
  </r>
  <r>
    <x v="103"/>
    <s v="Industrial Processes"/>
    <s v="Mining and Quarrying: SIC 10 and SIC 14"/>
    <s v="Crushed and Broken Stone"/>
    <s v="Total"/>
    <x v="94"/>
    <x v="26"/>
    <x v="1"/>
    <n v="290.89999999999998"/>
  </r>
  <r>
    <x v="104"/>
    <s v="Miscellaneous Area Sources"/>
    <s v="Agriculture Production - Crops"/>
    <s v="Agricultural Field Burning - Pile Burning"/>
    <s v="Orchard Crop is Apricot"/>
    <x v="95"/>
    <x v="22"/>
    <x v="6"/>
    <n v="3.6023170000000002"/>
  </r>
  <r>
    <x v="104"/>
    <s v="Miscellaneous Area Sources"/>
    <s v="Agriculture Production - Crops"/>
    <s v="Agricultural Field Burning - Pile Burning"/>
    <s v="Orchard Crop is Apricot"/>
    <x v="95"/>
    <x v="22"/>
    <x v="3"/>
    <n v="2.8772499999999999E-2"/>
  </r>
  <r>
    <x v="104"/>
    <s v="Miscellaneous Area Sources"/>
    <s v="Agriculture Production - Crops"/>
    <s v="Agricultural Field Burning - Pile Burning"/>
    <s v="Orchard Crop is Apricot"/>
    <x v="95"/>
    <x v="22"/>
    <x v="1"/>
    <n v="1.6112599999999999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8"/>
    <n v="47.800478099999999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10"/>
    <n v="0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1"/>
    <n v="4.9879110999999998"/>
  </r>
  <r>
    <x v="106"/>
    <s v="Industrial Processes"/>
    <s v="Fabricated Metals: SIC 34"/>
    <s v="All Processes"/>
    <s v="Total"/>
    <x v="36"/>
    <x v="24"/>
    <x v="4"/>
    <n v="15.855176999999999"/>
  </r>
  <r>
    <x v="106"/>
    <s v="Industrial Processes"/>
    <s v="Fabricated Metals: SIC 34"/>
    <s v="All Processes"/>
    <s v="Total"/>
    <x v="36"/>
    <x v="24"/>
    <x v="8"/>
    <n v="0.3"/>
  </r>
  <r>
    <x v="106"/>
    <s v="Industrial Processes"/>
    <s v="Fabricated Metals: SIC 34"/>
    <s v="All Processes"/>
    <s v="Total"/>
    <x v="36"/>
    <x v="24"/>
    <x v="0"/>
    <n v="42.255989999999997"/>
  </r>
  <r>
    <x v="106"/>
    <s v="Industrial Processes"/>
    <s v="Fabricated Metals: SIC 34"/>
    <s v="All Processes"/>
    <s v="Total"/>
    <x v="36"/>
    <x v="24"/>
    <x v="1"/>
    <n v="15.855180000000001"/>
  </r>
  <r>
    <x v="63"/>
    <s v="Industrial Processes"/>
    <s v="Wood Products: SIC 24"/>
    <s v="All Processes"/>
    <s v="Total"/>
    <x v="36"/>
    <x v="24"/>
    <x v="3"/>
    <n v="0.60203589999999996"/>
  </r>
  <r>
    <x v="107"/>
    <s v="Industrial Processes"/>
    <s v="Food and Kindred Products: SIC 20"/>
    <s v="Grain Mill Products"/>
    <s v="Total"/>
    <x v="97"/>
    <x v="24"/>
    <x v="0"/>
    <n v="3.8"/>
  </r>
  <r>
    <x v="107"/>
    <s v="Industrial Processes"/>
    <s v="Food and Kindred Products: SIC 20"/>
    <s v="Grain Mill Products"/>
    <s v="Total"/>
    <x v="97"/>
    <x v="24"/>
    <x v="2"/>
    <n v="3.8"/>
  </r>
  <r>
    <x v="108"/>
    <s v="Industrial Processes"/>
    <s v="Machinery: SIC 35"/>
    <s v="All Processes"/>
    <s v="Total"/>
    <x v="36"/>
    <x v="24"/>
    <x v="1"/>
    <n v="9.3000000000000007"/>
  </r>
  <r>
    <x v="109"/>
    <s v="Miscellaneous Area Sources"/>
    <s v="Laboratories"/>
    <s v="Bench Scale Reagents"/>
    <s v="Total"/>
    <x v="98"/>
    <x v="14"/>
    <x v="10"/>
    <n v="0"/>
  </r>
  <r>
    <x v="110"/>
    <s v="Industrial Processes"/>
    <s v="Food and Kindred Products: SIC 20"/>
    <s v="Miscellaneous Food and Kindred Products"/>
    <s v="Total"/>
    <x v="99"/>
    <x v="24"/>
    <x v="8"/>
    <n v="34.19"/>
  </r>
  <r>
    <x v="0"/>
    <s v="Stationary Source Fuel Combustion"/>
    <s v="Industrial"/>
    <s v="Liquified Petroleum Gas (LPG)"/>
    <s v="Total: All Boiler Types"/>
    <x v="0"/>
    <x v="0"/>
    <x v="7"/>
    <n v="6760.54961256158"/>
  </r>
  <r>
    <x v="0"/>
    <s v="Stationary Source Fuel Combustion"/>
    <s v="Industrial"/>
    <s v="Liquified Petroleum Gas (LPG)"/>
    <s v="Total: All Boiler Types"/>
    <x v="0"/>
    <x v="0"/>
    <x v="6"/>
    <n v="142.059492075831"/>
  </r>
  <r>
    <x v="1"/>
    <s v="Stationary Source Fuel Combustion"/>
    <s v="Commercial/Institutional"/>
    <s v="Kerosene"/>
    <s v="Total: All Combustor Types"/>
    <x v="1"/>
    <x v="1"/>
    <x v="2"/>
    <n v="6.4585100263345296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6"/>
    <n v="17375.759688499998"/>
  </r>
  <r>
    <x v="112"/>
    <s v="Storage and Transport"/>
    <s v="Petroleum and Petroleum Product Storage"/>
    <s v="Gasoline Service Stations"/>
    <s v="Stage 1: Submerged Filling"/>
    <x v="101"/>
    <x v="15"/>
    <x v="5"/>
    <n v="106986.124687558"/>
  </r>
  <r>
    <x v="2"/>
    <s v="Stationary Source Fuel Combustion"/>
    <s v="Industrial"/>
    <s v="Natural Gas"/>
    <s v="Total: Boilers and IC Engines"/>
    <x v="2"/>
    <x v="2"/>
    <x v="8"/>
    <n v="94144.012993042794"/>
  </r>
  <r>
    <x v="113"/>
    <s v="Storage and Transport"/>
    <s v="Petroleum and Petroleum Product Storage"/>
    <s v="Residential Portable Gas Cans"/>
    <s v="Permeation"/>
    <x v="102"/>
    <x v="14"/>
    <x v="5"/>
    <n v="4614.2835074750001"/>
  </r>
  <r>
    <x v="3"/>
    <s v="Stationary Source Fuel Combustion"/>
    <s v="Residential"/>
    <s v="Natural Gas"/>
    <s v="Total: All Combustor Types"/>
    <x v="3"/>
    <x v="3"/>
    <x v="10"/>
    <n v="1989.6293921347999"/>
  </r>
  <r>
    <x v="3"/>
    <s v="Stationary Source Fuel Combustion"/>
    <s v="Residential"/>
    <s v="Natural Gas"/>
    <s v="Total: All Combustor Types"/>
    <x v="3"/>
    <x v="3"/>
    <x v="8"/>
    <n v="93695.459360402994"/>
  </r>
  <r>
    <x v="4"/>
    <s v="Miscellaneous Area Sources"/>
    <s v="Agriculture Production - Livestock"/>
    <s v="Poultry Waste"/>
    <s v="Poultry Production - Layers with Dry Manure Management Systems: Confinement"/>
    <x v="4"/>
    <x v="4"/>
    <x v="6"/>
    <n v="127281.678109514"/>
  </r>
  <r>
    <x v="8"/>
    <s v="Stationary Source Fuel Combustion"/>
    <s v="Industrial"/>
    <s v="Wood"/>
    <s v="Total: All Boiler Types"/>
    <x v="8"/>
    <x v="6"/>
    <x v="3"/>
    <n v="10389.755189359799"/>
  </r>
  <r>
    <x v="114"/>
    <s v="Stationary Source Fuel Combustion"/>
    <s v="Residential"/>
    <s v="Wood"/>
    <s v="Furnace: Indoor, pellet-fired, general"/>
    <x v="103"/>
    <x v="5"/>
    <x v="4"/>
    <n v="236.55652194656099"/>
  </r>
  <r>
    <x v="114"/>
    <s v="Stationary Source Fuel Combustion"/>
    <s v="Residential"/>
    <s v="Wood"/>
    <s v="Furnace: Indoor, pellet-fired, general"/>
    <x v="103"/>
    <x v="5"/>
    <x v="1"/>
    <n v="225.43685513246101"/>
  </r>
  <r>
    <x v="115"/>
    <s v="Stationary Source Fuel Combustion"/>
    <s v="Residential"/>
    <s v="Wood"/>
    <s v="Fireplace: general"/>
    <x v="104"/>
    <x v="5"/>
    <x v="0"/>
    <n v="53802.640572602199"/>
  </r>
  <r>
    <x v="115"/>
    <s v="Stationary Source Fuel Combustion"/>
    <s v="Residential"/>
    <s v="Wood"/>
    <s v="Fireplace: general"/>
    <x v="104"/>
    <x v="5"/>
    <x v="4"/>
    <n v="53326.963785742199"/>
  </r>
  <r>
    <x v="116"/>
    <s v="Stationary Source Fuel Combustion"/>
    <s v="Residential"/>
    <s v="Firelog"/>
    <s v="Total: All Combustor Types"/>
    <x v="105"/>
    <x v="5"/>
    <x v="7"/>
    <n v="2562.7689963608"/>
  </r>
  <r>
    <x v="9"/>
    <s v="Stationary Source Fuel Combustion"/>
    <s v="Residential"/>
    <s v="Wood"/>
    <s v="Woodstove: pellet-fired, general (freestanding or FP insert)"/>
    <x v="9"/>
    <x v="5"/>
    <x v="1"/>
    <n v="3067.35144897788"/>
  </r>
  <r>
    <x v="11"/>
    <s v="Stationary Source Fuel Combustion"/>
    <s v="Residential"/>
    <s v="Liquified Petroleum Gas (LPG)"/>
    <s v="Total: All Combustor Types"/>
    <x v="11"/>
    <x v="7"/>
    <x v="2"/>
    <n v="62.054121925669001"/>
  </r>
  <r>
    <x v="11"/>
    <s v="Stationary Source Fuel Combustion"/>
    <s v="Residential"/>
    <s v="Liquified Petroleum Gas (LPG)"/>
    <s v="Total: All Combustor Types"/>
    <x v="11"/>
    <x v="7"/>
    <x v="3"/>
    <n v="164.42156645019"/>
  </r>
  <r>
    <x v="12"/>
    <s v="Miscellaneous Area Sources"/>
    <s v="Agriculture Production - Livestock"/>
    <s v="Dust kicked up by Livestock"/>
    <s v="Beef cattle - finishing operations on feedlots (drylots)"/>
    <x v="12"/>
    <x v="8"/>
    <x v="2"/>
    <n v="925161.54400187999"/>
  </r>
  <r>
    <x v="117"/>
    <s v="Miscellaneous Area Sources"/>
    <s v="Agriculture Production - Livestock"/>
    <s v="Dust kicked up by Livestock"/>
    <s v="Broilers"/>
    <x v="106"/>
    <x v="8"/>
    <x v="4"/>
    <n v="3360.6529041858498"/>
  </r>
  <r>
    <x v="14"/>
    <s v="Waste Disposal, Treatment, and Recovery"/>
    <s v="Open Burning"/>
    <s v="All Categories"/>
    <s v="Yard Waste - Leaf Species Unspecified"/>
    <x v="14"/>
    <x v="9"/>
    <x v="7"/>
    <n v="544.62774469825899"/>
  </r>
  <r>
    <x v="14"/>
    <s v="Waste Disposal, Treatment, and Recovery"/>
    <s v="Open Burning"/>
    <s v="All Categories"/>
    <s v="Yard Waste - Leaf Species Unspecified"/>
    <x v="14"/>
    <x v="9"/>
    <x v="0"/>
    <n v="3263.0520614932602"/>
  </r>
  <r>
    <x v="14"/>
    <s v="Waste Disposal, Treatment, and Recovery"/>
    <s v="Open Burning"/>
    <s v="All Categories"/>
    <s v="Yard Waste - Leaf Species Unspecified"/>
    <x v="14"/>
    <x v="9"/>
    <x v="6"/>
    <n v="1510.4281588149299"/>
  </r>
  <r>
    <x v="118"/>
    <s v="Mobile Sources"/>
    <s v="Paved Roads"/>
    <s v="All Paved Roads"/>
    <s v="Total: Fugitives"/>
    <x v="107"/>
    <x v="28"/>
    <x v="0"/>
    <n v="829923.12639449001"/>
  </r>
  <r>
    <x v="85"/>
    <s v="Miscellaneous Area Sources"/>
    <s v="Agriculture Production - Livestock"/>
    <s v="Dust kicked up by Livestock"/>
    <s v="Dairy Cattle"/>
    <x v="79"/>
    <x v="8"/>
    <x v="1"/>
    <n v="15042.660286455101"/>
  </r>
  <r>
    <x v="119"/>
    <s v="Miscellaneous Area Sources"/>
    <s v="Agriculture Production - Crops"/>
    <s v="Agricultural Field Burning - whole field set on fire"/>
    <s v="Unspecified crop type and Burn Method"/>
    <x v="108"/>
    <x v="22"/>
    <x v="1"/>
    <n v="5835.4474243000004"/>
  </r>
  <r>
    <x v="15"/>
    <s v="Stationary Source Fuel Combustion"/>
    <s v="Residential"/>
    <s v="Anthracite Coal"/>
    <s v="Total: All Combustor Types"/>
    <x v="15"/>
    <x v="7"/>
    <x v="4"/>
    <n v="0"/>
  </r>
  <r>
    <x v="15"/>
    <s v="Stationary Source Fuel Combustion"/>
    <s v="Residential"/>
    <s v="Anthracite Coal"/>
    <s v="Total: All Combustor Types"/>
    <x v="15"/>
    <x v="7"/>
    <x v="10"/>
    <n v="0"/>
  </r>
  <r>
    <x v="15"/>
    <s v="Stationary Source Fuel Combustion"/>
    <s v="Residential"/>
    <s v="Anthracite Coal"/>
    <s v="Total: All Combustor Types"/>
    <x v="15"/>
    <x v="7"/>
    <x v="3"/>
    <n v="0"/>
  </r>
  <r>
    <x v="16"/>
    <s v="Industrial Processes"/>
    <s v="Food and Kindred Products: SIC 20"/>
    <s v="Commercial Cooking - Charbroiling"/>
    <s v="Under-fired Charbroiling"/>
    <x v="16"/>
    <x v="10"/>
    <x v="0"/>
    <n v="136242.91811890001"/>
  </r>
  <r>
    <x v="16"/>
    <s v="Industrial Processes"/>
    <s v="Food and Kindred Products: SIC 20"/>
    <s v="Commercial Cooking - Charbroiling"/>
    <s v="Under-fired Charbroiling"/>
    <x v="16"/>
    <x v="10"/>
    <x v="8"/>
    <n v="53111.738560569996"/>
  </r>
  <r>
    <x v="18"/>
    <s v="Stationary Source Fuel Combustion"/>
    <s v="Industrial"/>
    <s v="Bituminous/Subbituminous Coal"/>
    <s v="Total: All Boiler Types"/>
    <x v="18"/>
    <x v="12"/>
    <x v="9"/>
    <n v="749.45924978959999"/>
  </r>
  <r>
    <x v="19"/>
    <s v="Stationary Source Fuel Combustion"/>
    <s v="Commercial/Institutional"/>
    <s v="Bituminous/Subbituminous Coal"/>
    <s v="Total: All Boiler Types"/>
    <x v="18"/>
    <x v="13"/>
    <x v="5"/>
    <n v="3.1096474488900001"/>
  </r>
  <r>
    <x v="20"/>
    <s v="Stationary Source Fuel Combustion"/>
    <s v="Residential"/>
    <s v="Wood"/>
    <s v="Woodstove: freestanding, non-EPA certified"/>
    <x v="19"/>
    <x v="5"/>
    <x v="0"/>
    <n v="73154.634745775504"/>
  </r>
  <r>
    <x v="20"/>
    <s v="Stationary Source Fuel Combustion"/>
    <s v="Residential"/>
    <s v="Wood"/>
    <s v="Woodstove: freestanding, non-EPA certified"/>
    <x v="19"/>
    <x v="5"/>
    <x v="2"/>
    <n v="69759.076261803799"/>
  </r>
  <r>
    <x v="21"/>
    <s v="Stationary Source Fuel Combustion"/>
    <s v="Residential"/>
    <s v="Wood"/>
    <s v="Woodstove: freestanding, EPA certified, non-catalytic"/>
    <x v="20"/>
    <x v="5"/>
    <x v="7"/>
    <n v="6991.8645542411296"/>
  </r>
  <r>
    <x v="22"/>
    <s v="Stationary Source Fuel Combustion"/>
    <s v="Residential"/>
    <s v="Wood"/>
    <s v="Outdoor wood burning device, NEC (fire-pits, chimeas, etc)"/>
    <x v="21"/>
    <x v="5"/>
    <x v="3"/>
    <n v="998.11932086280001"/>
  </r>
  <r>
    <x v="23"/>
    <s v="Stationary Source Fuel Combustion"/>
    <s v="Residential"/>
    <s v="Wood"/>
    <s v="Woodstove: fireplace inserts; non-EPA certified"/>
    <x v="22"/>
    <x v="5"/>
    <x v="0"/>
    <n v="16642.964647789999"/>
  </r>
  <r>
    <x v="23"/>
    <s v="Stationary Source Fuel Combustion"/>
    <s v="Residential"/>
    <s v="Wood"/>
    <s v="Woodstove: fireplace inserts; non-EPA certified"/>
    <x v="22"/>
    <x v="5"/>
    <x v="7"/>
    <n v="1522.9061566411999"/>
  </r>
  <r>
    <x v="25"/>
    <s v="Stationary Source Fuel Combustion"/>
    <s v="Residential"/>
    <s v="Bituminous/Subbituminous Coal"/>
    <s v="Total: All Combustor Types"/>
    <x v="24"/>
    <x v="7"/>
    <x v="3"/>
    <n v="7.6537851469999998"/>
  </r>
  <r>
    <x v="26"/>
    <s v="Stationary Source Fuel Combustion"/>
    <s v="Residential"/>
    <s v="Wood"/>
    <s v="Hydronic heater: indoor"/>
    <x v="25"/>
    <x v="5"/>
    <x v="2"/>
    <n v="36071.052763075801"/>
  </r>
  <r>
    <x v="26"/>
    <s v="Stationary Source Fuel Combustion"/>
    <s v="Residential"/>
    <s v="Wood"/>
    <s v="Hydronic heater: indoor"/>
    <x v="25"/>
    <x v="5"/>
    <x v="5"/>
    <n v="39859.920295597301"/>
  </r>
  <r>
    <x v="27"/>
    <s v="Stationary Source Fuel Combustion"/>
    <s v="Commercial/Institutional"/>
    <s v="Distillate Oil"/>
    <s v="IC Engines"/>
    <x v="26"/>
    <x v="1"/>
    <x v="1"/>
    <n v="1912.3490004881701"/>
  </r>
  <r>
    <x v="120"/>
    <s v="Stationary Source Fuel Combustion"/>
    <s v="Commercial/Institutional"/>
    <s v="Distillate Oil"/>
    <s v="Boilers"/>
    <x v="109"/>
    <x v="1"/>
    <x v="3"/>
    <n v="57.928457278167002"/>
  </r>
  <r>
    <x v="120"/>
    <s v="Stationary Source Fuel Combustion"/>
    <s v="Commercial/Institutional"/>
    <s v="Distillate Oil"/>
    <s v="Boilers"/>
    <x v="109"/>
    <x v="1"/>
    <x v="6"/>
    <n v="180.89211641811201"/>
  </r>
  <r>
    <x v="121"/>
    <s v="Stationary Source Fuel Combustion"/>
    <s v="Residential"/>
    <s v="Wood"/>
    <s v="Hydronic heater: outdoor"/>
    <x v="110"/>
    <x v="5"/>
    <x v="8"/>
    <n v="407020.59176107001"/>
  </r>
  <r>
    <x v="121"/>
    <s v="Stationary Source Fuel Combustion"/>
    <s v="Residential"/>
    <s v="Wood"/>
    <s v="Hydronic heater: outdoor"/>
    <x v="110"/>
    <x v="5"/>
    <x v="0"/>
    <n v="72359.502579009903"/>
  </r>
  <r>
    <x v="30"/>
    <s v="Miscellaneous Area Sources"/>
    <s v="Other Combustion"/>
    <s v="Cremation"/>
    <s v="Animals"/>
    <x v="29"/>
    <x v="14"/>
    <x v="7"/>
    <n v="11.8289728424052"/>
  </r>
  <r>
    <x v="31"/>
    <s v="Miscellaneous Area Sources"/>
    <s v="Other Combustion"/>
    <s v="Cremation"/>
    <s v="Humans"/>
    <x v="30"/>
    <x v="14"/>
    <x v="1"/>
    <n v="161.133328567658"/>
  </r>
  <r>
    <x v="32"/>
    <s v="Storage and Transport"/>
    <s v="Petroleum and Petroleum Product Storage"/>
    <s v="Airports : Aviation Gasoline"/>
    <s v="Stage 2: Total"/>
    <x v="31"/>
    <x v="15"/>
    <x v="5"/>
    <n v="96.357506935768996"/>
  </r>
  <r>
    <x v="122"/>
    <s v="Solvent Utilization"/>
    <s v="Surface Coating"/>
    <s v="Auto Refinishing: SIC 7532"/>
    <s v="Total: All Solvent Types"/>
    <x v="111"/>
    <x v="21"/>
    <x v="5"/>
    <n v="23899.899150432"/>
  </r>
  <r>
    <x v="123"/>
    <s v="Industrial Processes"/>
    <s v="Food and Kindred Products: SIC 20"/>
    <s v="Commercial Cooking - Frying"/>
    <s v="Flat Griddle Frying"/>
    <x v="112"/>
    <x v="10"/>
    <x v="1"/>
    <n v="56.406571768239999"/>
  </r>
  <r>
    <x v="123"/>
    <s v="Industrial Processes"/>
    <s v="Food and Kindred Products: SIC 20"/>
    <s v="Commercial Cooking - Frying"/>
    <s v="Flat Griddle Frying"/>
    <x v="112"/>
    <x v="10"/>
    <x v="10"/>
    <n v="27068.068537521001"/>
  </r>
  <r>
    <x v="35"/>
    <s v="Industrial Processes"/>
    <s v="Food and Kindred Products: SIC 20"/>
    <s v="Commercial Cooking - Charbroiling"/>
    <s v="Conveyorized Charbroiling"/>
    <x v="34"/>
    <x v="10"/>
    <x v="10"/>
    <n v="18521.903990595001"/>
  </r>
  <r>
    <x v="37"/>
    <s v="Industrial Processes"/>
    <s v="Chemical Manufacturing: SIC 28"/>
    <s v="All Processes"/>
    <s v="Total"/>
    <x v="36"/>
    <x v="17"/>
    <x v="9"/>
    <n v="0.11"/>
  </r>
  <r>
    <x v="124"/>
    <s v="Stationary Source Fuel Combustion"/>
    <s v="Industrial"/>
    <s v="Distillate Oil"/>
    <s v="All IC Engine Types"/>
    <x v="113"/>
    <x v="19"/>
    <x v="6"/>
    <n v="51.828712529153997"/>
  </r>
  <r>
    <x v="125"/>
    <s v="Stationary Source Fuel Combustion"/>
    <s v="Commercial/Institutional"/>
    <s v="Anthracite Coal"/>
    <s v="Total: All Boiler Types"/>
    <x v="40"/>
    <x v="13"/>
    <x v="0"/>
    <n v="76.693191183964004"/>
  </r>
  <r>
    <x v="125"/>
    <s v="Stationary Source Fuel Combustion"/>
    <s v="Commercial/Institutional"/>
    <s v="Anthracite Coal"/>
    <s v="Total: All Boiler Types"/>
    <x v="40"/>
    <x v="13"/>
    <x v="4"/>
    <n v="37.471166148777002"/>
  </r>
  <r>
    <x v="40"/>
    <s v="Stationary Source Fuel Combustion"/>
    <s v="Industrial"/>
    <s v="Distillate Oil"/>
    <s v="All Boiler Types"/>
    <x v="39"/>
    <x v="19"/>
    <x v="3"/>
    <n v="314.62607824995098"/>
  </r>
  <r>
    <x v="40"/>
    <s v="Stationary Source Fuel Combustion"/>
    <s v="Industrial"/>
    <s v="Distillate Oil"/>
    <s v="All Boiler Types"/>
    <x v="39"/>
    <x v="19"/>
    <x v="10"/>
    <n v="110.50386764119"/>
  </r>
  <r>
    <x v="126"/>
    <s v="Stationary Source Fuel Combustion"/>
    <s v="Industrial"/>
    <s v="Kerosene"/>
    <s v="Total: All Boiler Types"/>
    <x v="114"/>
    <x v="19"/>
    <x v="6"/>
    <n v="8.1622783034043707"/>
  </r>
  <r>
    <x v="126"/>
    <s v="Stationary Source Fuel Combustion"/>
    <s v="Industrial"/>
    <s v="Kerosene"/>
    <s v="Total: All Boiler Types"/>
    <x v="114"/>
    <x v="19"/>
    <x v="7"/>
    <n v="203.82278651474601"/>
  </r>
  <r>
    <x v="43"/>
    <s v="Waste Disposal, Treatment, and Recovery"/>
    <s v="Open Burning"/>
    <s v="All Categories"/>
    <s v="Yard Waste - Brush Species Unspecified"/>
    <x v="41"/>
    <x v="9"/>
    <x v="0"/>
    <n v="1515.5302715113901"/>
  </r>
  <r>
    <x v="43"/>
    <s v="Waste Disposal, Treatment, and Recovery"/>
    <s v="Open Burning"/>
    <s v="All Categories"/>
    <s v="Yard Waste - Brush Species Unspecified"/>
    <x v="41"/>
    <x v="9"/>
    <x v="6"/>
    <n v="1229.66830308418"/>
  </r>
  <r>
    <x v="127"/>
    <s v="Stationary Source Fuel Combustion"/>
    <s v="Commercial/Institutional"/>
    <s v="Natural Gas"/>
    <s v="Total: Boilers and IC Engines"/>
    <x v="2"/>
    <x v="29"/>
    <x v="1"/>
    <n v="350.06793914124597"/>
  </r>
  <r>
    <x v="127"/>
    <s v="Stationary Source Fuel Combustion"/>
    <s v="Commercial/Institutional"/>
    <s v="Natural Gas"/>
    <s v="Total: Boilers and IC Engines"/>
    <x v="2"/>
    <x v="29"/>
    <x v="2"/>
    <n v="442.66245215477397"/>
  </r>
  <r>
    <x v="45"/>
    <s v="Stationary Source Fuel Combustion"/>
    <s v="Industrial"/>
    <s v="Residual Oil"/>
    <s v="Total: All Boiler Types"/>
    <x v="43"/>
    <x v="19"/>
    <x v="5"/>
    <n v="4.94197118701"/>
  </r>
  <r>
    <x v="128"/>
    <s v="Solvent Utilization"/>
    <s v="Miscellaneous Non-industrial: Commercial"/>
    <s v="Asphalt Paving: Hot and Warm Mix"/>
    <s v="Warm Mix Total: All Solvent Types"/>
    <x v="115"/>
    <x v="30"/>
    <x v="5"/>
    <n v="12668.936557139999"/>
  </r>
  <r>
    <x v="129"/>
    <s v="Miscellaneous Area Sources"/>
    <s v="Other Combustion"/>
    <s v="Residential Grilling (see 23-02-002-xxx for Commercial)"/>
    <s v="Total"/>
    <x v="116"/>
    <x v="14"/>
    <x v="7"/>
    <n v="2021.6954461994001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4"/>
    <n v="3111.9727825999998"/>
  </r>
  <r>
    <x v="130"/>
    <s v="Waste Disposal, Treatment, and Recovery"/>
    <s v="On-site Incineration"/>
    <s v="Commercial/Institutional"/>
    <s v="Total"/>
    <x v="117"/>
    <x v="9"/>
    <x v="7"/>
    <n v="850.15507319999995"/>
  </r>
  <r>
    <x v="131"/>
    <s v="Solvent Utilization"/>
    <s v="Surface Coating"/>
    <s v="Metal Furniture: SIC 25"/>
    <s v="Total: All Solvent Types"/>
    <x v="118"/>
    <x v="21"/>
    <x v="5"/>
    <n v="15326.48956763"/>
  </r>
  <r>
    <x v="34"/>
    <s v="Industrial Processes"/>
    <s v="Construction: SIC 15 - 17"/>
    <s v="Road Construction"/>
    <s v="Total"/>
    <x v="33"/>
    <x v="16"/>
    <x v="10"/>
    <n v="0"/>
  </r>
  <r>
    <x v="50"/>
    <s v="Stationary Source Fuel Combustion"/>
    <s v="Commercial/Institutional"/>
    <s v="Distillate Oil"/>
    <s v="Total: Boilers and IC Engines"/>
    <x v="47"/>
    <x v="1"/>
    <x v="9"/>
    <n v="49.01818368"/>
  </r>
  <r>
    <x v="50"/>
    <s v="Stationary Source Fuel Combustion"/>
    <s v="Commercial/Institutional"/>
    <s v="Distillate Oil"/>
    <s v="Total: Boilers and IC Engines"/>
    <x v="47"/>
    <x v="1"/>
    <x v="5"/>
    <n v="70.346513176000002"/>
  </r>
  <r>
    <x v="51"/>
    <s v="Miscellaneous Area Sources"/>
    <s v="Agriculture Production - Crops"/>
    <s v="Agricultural Field Burning - whole field set on fire"/>
    <s v="DoubleCrop Winter Wheat and Soybeans"/>
    <x v="48"/>
    <x v="22"/>
    <x v="7"/>
    <n v="250.44962530000001"/>
  </r>
  <r>
    <x v="51"/>
    <s v="Miscellaneous Area Sources"/>
    <s v="Agriculture Production - Crops"/>
    <s v="Agricultural Field Burning - whole field set on fire"/>
    <s v="DoubleCrop Winter Wheat and Soybeans"/>
    <x v="48"/>
    <x v="22"/>
    <x v="0"/>
    <n v="719.64115679999998"/>
  </r>
  <r>
    <x v="53"/>
    <s v="Industrial Processes"/>
    <s v="Food and Kindred Products: SIC 20"/>
    <s v="Commercial Cooking - Charbroiling"/>
    <s v="Charbroiling Total"/>
    <x v="50"/>
    <x v="10"/>
    <x v="10"/>
    <n v="7976.0156749999996"/>
  </r>
  <r>
    <x v="132"/>
    <s v="Storage and Transport"/>
    <s v="Petroleum and Petroleum Product Transport"/>
    <s v="All Transport Types"/>
    <s v="Crude Oil"/>
    <x v="119"/>
    <x v="23"/>
    <x v="5"/>
    <n v="1115.3371199999999"/>
  </r>
  <r>
    <x v="55"/>
    <s v="Miscellaneous Area Sources"/>
    <s v="Agriculture Production - Crops"/>
    <s v="Agricultural Field Burning - Pile Burning"/>
    <s v="Vine Crop Other Not Elsewhere Classified"/>
    <x v="52"/>
    <x v="22"/>
    <x v="0"/>
    <n v="45.170776759920003"/>
  </r>
  <r>
    <x v="133"/>
    <s v="Miscellaneous Area Sources"/>
    <s v="Agricultural Crop Usage"/>
    <s v="Agriculture Silage"/>
    <s v="Mixing"/>
    <x v="120"/>
    <x v="14"/>
    <x v="5"/>
    <n v="12316.475596705301"/>
  </r>
  <r>
    <x v="134"/>
    <s v="Miscellaneous Area Sources"/>
    <s v="Agricultural Crop Usage"/>
    <s v="Agriculture Silage"/>
    <s v="Storage"/>
    <x v="121"/>
    <x v="14"/>
    <x v="5"/>
    <n v="164427.210477969"/>
  </r>
  <r>
    <x v="135"/>
    <s v="Miscellaneous Area Sources"/>
    <s v="Agricultural Crop Usage"/>
    <s v="Agriculture Silage"/>
    <s v="Feeding"/>
    <x v="122"/>
    <x v="14"/>
    <x v="5"/>
    <n v="119931.03590220799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4"/>
    <n v="20.06184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2"/>
    <n v="21.057500000000001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0"/>
    <n v="103.36196099999999"/>
  </r>
  <r>
    <x v="60"/>
    <s v="Miscellaneous Area Sources"/>
    <s v="Agriculture Production - Crops"/>
    <s v="Agricultural Field Burning - Pile Burning"/>
    <s v="Orchard Crop is Apple"/>
    <x v="57"/>
    <x v="22"/>
    <x v="3"/>
    <n v="2.526019165139"/>
  </r>
  <r>
    <x v="61"/>
    <s v="Miscellaneous Area Sources"/>
    <s v="Agriculture Production - Crops"/>
    <s v="Agricultural Field Burning - Pile Burning"/>
    <s v="Orchard Crop is Cherry"/>
    <x v="58"/>
    <x v="22"/>
    <x v="6"/>
    <n v="39.604984856388"/>
  </r>
  <r>
    <x v="61"/>
    <s v="Miscellaneous Area Sources"/>
    <s v="Agriculture Production - Crops"/>
    <s v="Agricultural Field Burning - Pile Burning"/>
    <s v="Orchard Crop is Cherry"/>
    <x v="58"/>
    <x v="22"/>
    <x v="1"/>
    <n v="25.6194008262"/>
  </r>
  <r>
    <x v="62"/>
    <s v="Industrial Processes"/>
    <s v="Mineral Processes: SIC 32"/>
    <s v="All Processes"/>
    <s v="Total"/>
    <x v="36"/>
    <x v="24"/>
    <x v="4"/>
    <n v="2160.2104951460001"/>
  </r>
  <r>
    <x v="62"/>
    <s v="Industrial Processes"/>
    <s v="Mineral Processes: SIC 32"/>
    <s v="All Processes"/>
    <s v="Total"/>
    <x v="36"/>
    <x v="24"/>
    <x v="2"/>
    <n v="8008.6237914000003"/>
  </r>
  <r>
    <x v="62"/>
    <s v="Industrial Processes"/>
    <s v="Mineral Processes: SIC 32"/>
    <s v="All Processes"/>
    <s v="Total"/>
    <x v="36"/>
    <x v="24"/>
    <x v="1"/>
    <n v="2160.2107171500002"/>
  </r>
  <r>
    <x v="136"/>
    <s v="Miscellaneous Area Sources"/>
    <s v="Agriculture Production - Crops"/>
    <s v="Agricultural Field Burning - whole field set on fire"/>
    <s v="Field Crop is Wheat: Backfire Burning"/>
    <x v="123"/>
    <x v="22"/>
    <x v="8"/>
    <n v="103420.908555"/>
  </r>
  <r>
    <x v="136"/>
    <s v="Miscellaneous Area Sources"/>
    <s v="Agriculture Production - Crops"/>
    <s v="Agricultural Field Burning - whole field set on fire"/>
    <s v="Field Crop is Wheat: Backfire Burning"/>
    <x v="123"/>
    <x v="22"/>
    <x v="6"/>
    <n v="32371.7073834"/>
  </r>
  <r>
    <x v="68"/>
    <s v="Stationary Source Fuel Combustion"/>
    <s v="Residential"/>
    <s v="Wood"/>
    <s v="Woodstove: freestanding, general"/>
    <x v="63"/>
    <x v="5"/>
    <x v="4"/>
    <n v="9176.4199059999992"/>
  </r>
  <r>
    <x v="68"/>
    <s v="Stationary Source Fuel Combustion"/>
    <s v="Residential"/>
    <s v="Wood"/>
    <s v="Woodstove: freestanding, general"/>
    <x v="63"/>
    <x v="5"/>
    <x v="1"/>
    <n v="8745.1226999999999"/>
  </r>
  <r>
    <x v="137"/>
    <s v="Storage and Transport"/>
    <s v="Petroleum and Petroleum Product Transport"/>
    <s v="Marine Vessel"/>
    <s v="Crude Oil"/>
    <x v="124"/>
    <x v="23"/>
    <x v="5"/>
    <n v="598.25236919999998"/>
  </r>
  <r>
    <x v="138"/>
    <s v="Stationary Source Fuel Combustion"/>
    <s v="Industrial"/>
    <s v="Distillate Oil"/>
    <s v="Total: Boilers and IC Engines"/>
    <x v="47"/>
    <x v="19"/>
    <x v="3"/>
    <n v="168.30175534439999"/>
  </r>
  <r>
    <x v="138"/>
    <s v="Stationary Source Fuel Combustion"/>
    <s v="Industrial"/>
    <s v="Distillate Oil"/>
    <s v="Total: Boilers and IC Engines"/>
    <x v="47"/>
    <x v="19"/>
    <x v="8"/>
    <n v="58.476234249999997"/>
  </r>
  <r>
    <x v="138"/>
    <s v="Stationary Source Fuel Combustion"/>
    <s v="Industrial"/>
    <s v="Distillate Oil"/>
    <s v="Total: Boilers and IC Engines"/>
    <x v="47"/>
    <x v="19"/>
    <x v="9"/>
    <n v="57.877436799999998"/>
  </r>
  <r>
    <x v="70"/>
    <s v="Stationary Source Fuel Combustion"/>
    <s v="Commercial/Institutional"/>
    <s v="Process Gas"/>
    <s v="POTW Digester Gas-fired Boilers"/>
    <x v="65"/>
    <x v="20"/>
    <x v="10"/>
    <n v="0"/>
  </r>
  <r>
    <x v="72"/>
    <s v="Miscellaneous Area Sources"/>
    <s v="Agriculture Production - Crops"/>
    <s v="Agricultural Field Burning - Pile Burning"/>
    <s v="Orchard Crop Other Not Elsewhere Classified"/>
    <x v="67"/>
    <x v="22"/>
    <x v="3"/>
    <n v="27.393816115820002"/>
  </r>
  <r>
    <x v="72"/>
    <s v="Miscellaneous Area Sources"/>
    <s v="Agriculture Production - Crops"/>
    <s v="Agricultural Field Burning - Pile Burning"/>
    <s v="Orchard Crop Other Not Elsewhere Classified"/>
    <x v="67"/>
    <x v="22"/>
    <x v="4"/>
    <n v="262.72382630520002"/>
  </r>
  <r>
    <x v="72"/>
    <s v="Miscellaneous Area Sources"/>
    <s v="Agriculture Production - Crops"/>
    <s v="Agricultural Field Burning - Pile Burning"/>
    <s v="Orchard Crop Other Not Elsewhere Classified"/>
    <x v="67"/>
    <x v="22"/>
    <x v="2"/>
    <n v="272.34583145200003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0"/>
    <n v="8250.3171296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7"/>
    <n v="5086.9961304999997"/>
  </r>
  <r>
    <x v="99"/>
    <s v="Industrial Processes"/>
    <s v="Secondary Metal Production: SIC 33"/>
    <s v="All Processes"/>
    <s v="Total"/>
    <x v="36"/>
    <x v="27"/>
    <x v="1"/>
    <n v="179.58882600000001"/>
  </r>
  <r>
    <x v="102"/>
    <s v="Waste Disposal, Treatment, and Recovery"/>
    <s v="TSDFs"/>
    <s v="All TSDF Types"/>
    <s v="Total: All Processes"/>
    <x v="93"/>
    <x v="9"/>
    <x v="5"/>
    <n v="808.81690400000002"/>
  </r>
  <r>
    <x v="75"/>
    <s v="Miscellaneous Area Sources"/>
    <s v="Agriculture Production - Crops"/>
    <s v="Agricultural Field Burning - whole field set on fire"/>
    <s v="DoubleCrop Corn and Soybeans"/>
    <x v="70"/>
    <x v="22"/>
    <x v="8"/>
    <n v="0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10"/>
    <n v="0"/>
  </r>
  <r>
    <x v="130"/>
    <s v="Waste Disposal, Treatment, and Recovery"/>
    <s v="On-site Incineration"/>
    <s v="Commercial/Institutional"/>
    <s v="Total"/>
    <x v="117"/>
    <x v="9"/>
    <x v="10"/>
    <n v="0"/>
  </r>
  <r>
    <x v="52"/>
    <s v="Waste Disposal, Treatment, and Recovery"/>
    <s v="Landfills"/>
    <s v="Municipal"/>
    <s v="Total"/>
    <x v="49"/>
    <x v="9"/>
    <x v="7"/>
    <n v="2127.0450000000001"/>
  </r>
  <r>
    <x v="139"/>
    <s v="Waste Disposal, Treatment, and Recovery"/>
    <s v="Wastewater Treatment"/>
    <s v="Public Owned"/>
    <s v="Wastewater Treatment Processes Total"/>
    <x v="125"/>
    <x v="9"/>
    <x v="0"/>
    <n v="1.3"/>
  </r>
  <r>
    <x v="139"/>
    <s v="Waste Disposal, Treatment, and Recovery"/>
    <s v="Wastewater Treatment"/>
    <s v="Public Owned"/>
    <s v="Wastewater Treatment Processes Total"/>
    <x v="125"/>
    <x v="9"/>
    <x v="3"/>
    <n v="2.1"/>
  </r>
  <r>
    <x v="139"/>
    <s v="Waste Disposal, Treatment, and Recovery"/>
    <s v="Wastewater Treatment"/>
    <s v="Public Owned"/>
    <s v="Wastewater Treatment Processes Total"/>
    <x v="125"/>
    <x v="9"/>
    <x v="10"/>
    <n v="0"/>
  </r>
  <r>
    <x v="140"/>
    <s v="Miscellaneous Area Sources"/>
    <s v="Health Services"/>
    <s v="Hospitals"/>
    <s v="Total: All Operations"/>
    <x v="126"/>
    <x v="14"/>
    <x v="10"/>
    <n v="0.7742"/>
  </r>
  <r>
    <x v="140"/>
    <s v="Miscellaneous Area Sources"/>
    <s v="Health Services"/>
    <s v="Hospitals"/>
    <s v="Total: All Operations"/>
    <x v="126"/>
    <x v="14"/>
    <x v="0"/>
    <n v="1.2705"/>
  </r>
  <r>
    <x v="140"/>
    <s v="Miscellaneous Area Sources"/>
    <s v="Health Services"/>
    <s v="Hospitals"/>
    <s v="Total: All Operations"/>
    <x v="126"/>
    <x v="14"/>
    <x v="1"/>
    <n v="0.24360000000000001"/>
  </r>
  <r>
    <x v="140"/>
    <s v="Miscellaneous Area Sources"/>
    <s v="Health Services"/>
    <s v="Hospitals"/>
    <s v="Total: All Operations"/>
    <x v="126"/>
    <x v="14"/>
    <x v="5"/>
    <n v="0.75119999999999998"/>
  </r>
  <r>
    <x v="78"/>
    <s v="Miscellaneous Area Sources"/>
    <s v="Other Combustion"/>
    <s v="Aircraft/Rocket Engine Firing and Testing"/>
    <s v="Total"/>
    <x v="73"/>
    <x v="14"/>
    <x v="7"/>
    <n v="126.49"/>
  </r>
  <r>
    <x v="78"/>
    <s v="Miscellaneous Area Sources"/>
    <s v="Other Combustion"/>
    <s v="Aircraft/Rocket Engine Firing and Testing"/>
    <s v="Total"/>
    <x v="73"/>
    <x v="14"/>
    <x v="8"/>
    <n v="122.241"/>
  </r>
  <r>
    <x v="79"/>
    <s v="Industrial Processes"/>
    <s v="Mining and Quarrying: SIC 10 and SIC 14"/>
    <s v="Lead Ore Mining and Milling"/>
    <s v="Total"/>
    <x v="74"/>
    <x v="26"/>
    <x v="2"/>
    <n v="31.089300000000001"/>
  </r>
  <r>
    <x v="80"/>
    <s v="Industrial Processes"/>
    <s v="Petroleum Refining: SIC 29"/>
    <s v="All Processes"/>
    <s v="Total"/>
    <x v="36"/>
    <x v="25"/>
    <x v="7"/>
    <n v="48.9"/>
  </r>
  <r>
    <x v="80"/>
    <s v="Industrial Processes"/>
    <s v="Petroleum Refining: SIC 29"/>
    <s v="All Processes"/>
    <s v="Total"/>
    <x v="36"/>
    <x v="25"/>
    <x v="2"/>
    <n v="6.6"/>
  </r>
  <r>
    <x v="81"/>
    <s v="Industrial Processes"/>
    <s v="Wood Products: SIC 24"/>
    <s v="Sawmills/Planing Mills"/>
    <s v="Total"/>
    <x v="75"/>
    <x v="24"/>
    <x v="2"/>
    <n v="3.61"/>
  </r>
  <r>
    <x v="141"/>
    <s v="Storage and Transport"/>
    <s v="Petroleum and Petroleum Product Storage"/>
    <s v="All Storage Types: Breathing Loss"/>
    <s v="Total: All Products"/>
    <x v="127"/>
    <x v="23"/>
    <x v="5"/>
    <n v="2.3199999999999998"/>
  </r>
  <r>
    <x v="142"/>
    <s v="Waste Disposal, Treatment, and Recovery"/>
    <s v="Landfills"/>
    <s v="Commercial/Institutional"/>
    <s v="Total"/>
    <x v="117"/>
    <x v="9"/>
    <x v="8"/>
    <n v="0.04"/>
  </r>
  <r>
    <x v="76"/>
    <s v="Waste Disposal, Treatment, and Recovery"/>
    <s v="Soil and Groundwater Remediation"/>
    <s v="All Categories"/>
    <s v="Total"/>
    <x v="71"/>
    <x v="9"/>
    <x v="4"/>
    <n v="1.038"/>
  </r>
  <r>
    <x v="143"/>
    <s v="Storage and Transport"/>
    <s v="Petroleum and Petroleum Product Transport"/>
    <s v="Pipeline"/>
    <s v="Total: All Products"/>
    <x v="128"/>
    <x v="23"/>
    <x v="4"/>
    <n v="0.15490000000000001"/>
  </r>
  <r>
    <x v="143"/>
    <s v="Storage and Transport"/>
    <s v="Petroleum and Petroleum Product Transport"/>
    <s v="Pipeline"/>
    <s v="Total: All Products"/>
    <x v="128"/>
    <x v="23"/>
    <x v="5"/>
    <n v="0.86099999999999999"/>
  </r>
  <r>
    <x v="36"/>
    <s v="Industrial Processes"/>
    <s v="Food and Kindred Products: SIC 20"/>
    <s v="Commercial Cooking - Frying"/>
    <s v="Deep Fat Frying"/>
    <x v="35"/>
    <x v="10"/>
    <x v="2"/>
    <n v="0.70410759899999997"/>
  </r>
  <r>
    <x v="83"/>
    <s v="Industrial Processes"/>
    <s v="Industrial Processes: NEC"/>
    <s v="Industrial Processes: NEC"/>
    <s v="Total"/>
    <x v="77"/>
    <x v="24"/>
    <x v="7"/>
    <n v="33.314118000000001"/>
  </r>
  <r>
    <x v="144"/>
    <s v="Miscellaneous Area Sources"/>
    <s v="Agriculture Production - Livestock"/>
    <s v="Dust kicked up by Livestock"/>
    <s v="Layers"/>
    <x v="129"/>
    <x v="8"/>
    <x v="10"/>
    <n v="0"/>
  </r>
  <r>
    <x v="145"/>
    <s v="Storage and Transport"/>
    <s v="Petroleum and Petroleum Product Transport"/>
    <s v="Marine Vessel"/>
    <s v="Residual Oil"/>
    <x v="130"/>
    <x v="23"/>
    <x v="5"/>
    <n v="3.092016700436E-2"/>
  </r>
  <r>
    <x v="87"/>
    <s v="Miscellaneous Area Sources"/>
    <s v="Agriculture Production - Crops"/>
    <s v="Agricultural Field Burning - whole field set on fire"/>
    <s v="DoubleCrop Winter Wheat and Cotton"/>
    <x v="81"/>
    <x v="22"/>
    <x v="8"/>
    <n v="0"/>
  </r>
  <r>
    <x v="88"/>
    <s v="Industrial Processes"/>
    <s v="Rubber/Plastics: SIC 30"/>
    <s v="All Processes"/>
    <s v="Total"/>
    <x v="36"/>
    <x v="24"/>
    <x v="9"/>
    <n v="5.4639403000000001E-3"/>
  </r>
  <r>
    <x v="88"/>
    <s v="Industrial Processes"/>
    <s v="Rubber/Plastics: SIC 30"/>
    <s v="All Processes"/>
    <s v="Total"/>
    <x v="36"/>
    <x v="24"/>
    <x v="1"/>
    <n v="133.68572599999999"/>
  </r>
  <r>
    <x v="90"/>
    <s v="Miscellaneous Area Sources"/>
    <s v="Agriculture Production - Crops"/>
    <s v="Agricultural Field Burning - Pile Burning"/>
    <s v="Orchard Crop is Pear"/>
    <x v="83"/>
    <x v="22"/>
    <x v="3"/>
    <n v="0.36344699061750002"/>
  </r>
  <r>
    <x v="98"/>
    <s v="Industrial Processes"/>
    <s v="Food and Kindred Products: SIC 20"/>
    <s v="All Processes"/>
    <s v="Total"/>
    <x v="36"/>
    <x v="24"/>
    <x v="3"/>
    <n v="48.431332609999998"/>
  </r>
  <r>
    <x v="93"/>
    <s v="Miscellaneous Area Sources"/>
    <s v="Agriculture Production - Crops"/>
    <s v="Agricultural Field Burning - whole field set on fire"/>
    <s v="Double Crop Winter Wheat and Corn"/>
    <x v="86"/>
    <x v="22"/>
    <x v="3"/>
    <n v="0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1"/>
    <n v="0"/>
  </r>
  <r>
    <x v="95"/>
    <s v="Miscellaneous Area Sources"/>
    <s v="Agriculture Production - Crops"/>
    <s v="Agricultural Field Burning - Pile Burning"/>
    <s v="Orchard Crop is Prune"/>
    <x v="88"/>
    <x v="22"/>
    <x v="3"/>
    <n v="1.9236242746500001E-2"/>
  </r>
  <r>
    <x v="95"/>
    <s v="Miscellaneous Area Sources"/>
    <s v="Agriculture Production - Crops"/>
    <s v="Agricultural Field Burning - Pile Burning"/>
    <s v="Orchard Crop is Prune"/>
    <x v="88"/>
    <x v="22"/>
    <x v="10"/>
    <n v="0"/>
  </r>
  <r>
    <x v="146"/>
    <s v="Miscellaneous Area Sources"/>
    <s v="Agriculture Production - Crops"/>
    <s v="Country Grain Elevators"/>
    <s v="Total"/>
    <x v="131"/>
    <x v="8"/>
    <x v="1"/>
    <n v="44.264663099300002"/>
  </r>
  <r>
    <x v="97"/>
    <s v="Miscellaneous Area Sources"/>
    <s v="Other Combustion"/>
    <s v="Firefighting Training"/>
    <s v="Total"/>
    <x v="90"/>
    <x v="14"/>
    <x v="2"/>
    <n v="3.4250925099999998"/>
  </r>
  <r>
    <x v="97"/>
    <s v="Miscellaneous Area Sources"/>
    <s v="Other Combustion"/>
    <s v="Firefighting Training"/>
    <s v="Total"/>
    <x v="90"/>
    <x v="14"/>
    <x v="10"/>
    <n v="0"/>
  </r>
  <r>
    <x v="98"/>
    <s v="Industrial Processes"/>
    <s v="Food and Kindred Products: SIC 20"/>
    <s v="All Processes"/>
    <s v="Total"/>
    <x v="36"/>
    <x v="24"/>
    <x v="5"/>
    <n v="180.97908925999999"/>
  </r>
  <r>
    <x v="3"/>
    <s v="Stationary Source Fuel Combustion"/>
    <s v="Residential"/>
    <s v="Natural Gas"/>
    <s v="Total: All Combustor Types"/>
    <x v="3"/>
    <x v="3"/>
    <x v="9"/>
    <n v="5.3965275163999999"/>
  </r>
  <r>
    <x v="102"/>
    <s v="Waste Disposal, Treatment, and Recovery"/>
    <s v="TSDFs"/>
    <s v="All TSDF Types"/>
    <s v="Total: All Processes"/>
    <x v="93"/>
    <x v="9"/>
    <x v="2"/>
    <n v="3.9316200000000003E-2"/>
  </r>
  <r>
    <x v="147"/>
    <s v="Waste Disposal, Treatment, and Recovery"/>
    <s v="Landfills"/>
    <s v="All Categories"/>
    <s v="Total"/>
    <x v="71"/>
    <x v="9"/>
    <x v="2"/>
    <n v="29.8"/>
  </r>
  <r>
    <x v="103"/>
    <s v="Industrial Processes"/>
    <s v="Mining and Quarrying: SIC 10 and SIC 14"/>
    <s v="Crushed and Broken Stone"/>
    <s v="Total"/>
    <x v="94"/>
    <x v="26"/>
    <x v="2"/>
    <n v="1678.5"/>
  </r>
  <r>
    <x v="104"/>
    <s v="Miscellaneous Area Sources"/>
    <s v="Agriculture Production - Crops"/>
    <s v="Agricultural Field Burning - Pile Burning"/>
    <s v="Orchard Crop is Apricot"/>
    <x v="95"/>
    <x v="22"/>
    <x v="7"/>
    <n v="1.49617"/>
  </r>
  <r>
    <x v="148"/>
    <s v="Miscellaneous Area Sources"/>
    <s v="Agriculture Production - Crops"/>
    <s v="Agricultural Field Burning - whole field set on fire"/>
    <s v="Field Crop is Oats: Backfire Burning"/>
    <x v="132"/>
    <x v="22"/>
    <x v="4"/>
    <n v="1.19187"/>
  </r>
  <r>
    <x v="148"/>
    <s v="Miscellaneous Area Sources"/>
    <s v="Agriculture Production - Crops"/>
    <s v="Agricultural Field Burning - whole field set on fire"/>
    <s v="Field Crop is Oats: Backfire Burning"/>
    <x v="132"/>
    <x v="22"/>
    <x v="2"/>
    <n v="1.19187"/>
  </r>
  <r>
    <x v="108"/>
    <s v="Industrial Processes"/>
    <s v="Machinery: SIC 35"/>
    <s v="All Processes"/>
    <s v="Total"/>
    <x v="36"/>
    <x v="24"/>
    <x v="5"/>
    <n v="161.6"/>
  </r>
  <r>
    <x v="109"/>
    <s v="Miscellaneous Area Sources"/>
    <s v="Laboratories"/>
    <s v="Bench Scale Reagents"/>
    <s v="Total"/>
    <x v="98"/>
    <x v="14"/>
    <x v="2"/>
    <n v="0.50042900000000001"/>
  </r>
  <r>
    <x v="66"/>
    <s v="Industrial Processes"/>
    <s v="Petroleum Refining: SIC 29"/>
    <s v="Asphalt Mixing Plants and Paving/Roofing Materials"/>
    <s v="Asphalt Mixing Plants: Total"/>
    <x v="61"/>
    <x v="25"/>
    <x v="9"/>
    <n v="1.1599999999999999"/>
  </r>
  <r>
    <x v="110"/>
    <s v="Industrial Processes"/>
    <s v="Food and Kindred Products: SIC 20"/>
    <s v="Miscellaneous Food and Kindred Products"/>
    <s v="Total"/>
    <x v="99"/>
    <x v="24"/>
    <x v="3"/>
    <n v="6.9000000000000006E-2"/>
  </r>
  <r>
    <x v="0"/>
    <s v="Stationary Source Fuel Combustion"/>
    <s v="Industrial"/>
    <s v="Liquified Petroleum Gas (LPG)"/>
    <s v="Total: All Boiler Types"/>
    <x v="0"/>
    <x v="0"/>
    <x v="4"/>
    <n v="23.672501558519901"/>
  </r>
  <r>
    <x v="144"/>
    <s v="Miscellaneous Area Sources"/>
    <s v="Agriculture Production - Livestock"/>
    <s v="Dust kicked up by Livestock"/>
    <s v="Layers"/>
    <x v="129"/>
    <x v="8"/>
    <x v="0"/>
    <n v="13791.055390963"/>
  </r>
  <r>
    <x v="149"/>
    <s v="Stationary Source Fuel Combustion"/>
    <s v="Commercial/Institutional"/>
    <s v="Wood"/>
    <s v="Total: All Boiler Types"/>
    <x v="8"/>
    <x v="31"/>
    <x v="2"/>
    <n v="16724.805791184201"/>
  </r>
  <r>
    <x v="2"/>
    <s v="Stationary Source Fuel Combustion"/>
    <s v="Industrial"/>
    <s v="Natural Gas"/>
    <s v="Total: Boilers and IC Engines"/>
    <x v="2"/>
    <x v="2"/>
    <x v="7"/>
    <n v="98928.524284196901"/>
  </r>
  <r>
    <x v="150"/>
    <s v="Waste Disposal, Treatment, and Recovery"/>
    <s v="Composting"/>
    <s v="100% Green Waste (e.g., residential or municipal yard wastes)"/>
    <s v="All Processes"/>
    <x v="133"/>
    <x v="9"/>
    <x v="5"/>
    <n v="49140.757590300003"/>
  </r>
  <r>
    <x v="151"/>
    <s v="Storage and Transport"/>
    <s v="Petroleum and Petroleum Product Storage"/>
    <s v="Gasoline Service Stations"/>
    <s v="Stage 1: Splash Filling"/>
    <x v="134"/>
    <x v="15"/>
    <x v="5"/>
    <n v="1019.1617599"/>
  </r>
  <r>
    <x v="3"/>
    <s v="Stationary Source Fuel Combustion"/>
    <s v="Residential"/>
    <s v="Natural Gas"/>
    <s v="Total: All Combustor Types"/>
    <x v="3"/>
    <x v="3"/>
    <x v="7"/>
    <n v="215719.038515536"/>
  </r>
  <r>
    <x v="3"/>
    <s v="Stationary Source Fuel Combustion"/>
    <s v="Residential"/>
    <s v="Natural Gas"/>
    <s v="Total: All Combustor Types"/>
    <x v="3"/>
    <x v="3"/>
    <x v="6"/>
    <n v="44755.663924622102"/>
  </r>
  <r>
    <x v="152"/>
    <s v="Industrial Processes"/>
    <s v="Mining and Quarrying: SIC 10 and SIC 14"/>
    <s v="Sand and Gravel"/>
    <s v="Total"/>
    <x v="135"/>
    <x v="26"/>
    <x v="0"/>
    <n v="2062.0803259999998"/>
  </r>
  <r>
    <x v="153"/>
    <s v="Miscellaneous Area Sources"/>
    <s v="Agriculture Production - Livestock"/>
    <s v="Horses and Ponies Waste Emissions"/>
    <s v="Not Elsewhere Classified"/>
    <x v="136"/>
    <x v="4"/>
    <x v="5"/>
    <n v="2564.5776698569998"/>
  </r>
  <r>
    <x v="6"/>
    <s v="Miscellaneous Area Sources"/>
    <s v="Agriculture Production - Livestock"/>
    <s v="Beef cattle production composite"/>
    <s v="Not Elsewhere Classified"/>
    <x v="6"/>
    <x v="4"/>
    <x v="5"/>
    <n v="56184.640984441998"/>
  </r>
  <r>
    <x v="8"/>
    <s v="Stationary Source Fuel Combustion"/>
    <s v="Industrial"/>
    <s v="Wood"/>
    <s v="Total: All Boiler Types"/>
    <x v="8"/>
    <x v="6"/>
    <x v="10"/>
    <n v="7065.0334575950001"/>
  </r>
  <r>
    <x v="114"/>
    <s v="Stationary Source Fuel Combustion"/>
    <s v="Residential"/>
    <s v="Wood"/>
    <s v="Furnace: Indoor, pellet-fired, general"/>
    <x v="103"/>
    <x v="5"/>
    <x v="5"/>
    <n v="170.016289030308"/>
  </r>
  <r>
    <x v="114"/>
    <s v="Stationary Source Fuel Combustion"/>
    <s v="Residential"/>
    <s v="Wood"/>
    <s v="Furnace: Indoor, pellet-fired, general"/>
    <x v="103"/>
    <x v="5"/>
    <x v="2"/>
    <n v="225.57271486526099"/>
  </r>
  <r>
    <x v="114"/>
    <s v="Stationary Source Fuel Combustion"/>
    <s v="Residential"/>
    <s v="Wood"/>
    <s v="Furnace: Indoor, pellet-fired, general"/>
    <x v="103"/>
    <x v="5"/>
    <x v="0"/>
    <n v="236.69238014966101"/>
  </r>
  <r>
    <x v="115"/>
    <s v="Stationary Source Fuel Combustion"/>
    <s v="Residential"/>
    <s v="Wood"/>
    <s v="Fireplace: general"/>
    <x v="104"/>
    <x v="5"/>
    <x v="7"/>
    <n v="5891.3952297445403"/>
  </r>
  <r>
    <x v="154"/>
    <s v="Stationary Source Fuel Combustion"/>
    <s v="Residential"/>
    <s v="Wood"/>
    <s v="Furnace: Indoor, cordwood-fired, non-EPA certified"/>
    <x v="137"/>
    <x v="5"/>
    <x v="1"/>
    <n v="29847.798163616601"/>
  </r>
  <r>
    <x v="154"/>
    <s v="Stationary Source Fuel Combustion"/>
    <s v="Residential"/>
    <s v="Wood"/>
    <s v="Furnace: Indoor, cordwood-fired, non-EPA certified"/>
    <x v="137"/>
    <x v="5"/>
    <x v="0"/>
    <n v="31514.4559750669"/>
  </r>
  <r>
    <x v="116"/>
    <s v="Stationary Source Fuel Combustion"/>
    <s v="Residential"/>
    <s v="Firelog"/>
    <s v="Total: All Combustor Types"/>
    <x v="105"/>
    <x v="5"/>
    <x v="5"/>
    <n v="13194.042902450001"/>
  </r>
  <r>
    <x v="10"/>
    <s v="Stationary Source Fuel Combustion"/>
    <s v="Residential"/>
    <s v="Wood"/>
    <s v="Woodstove: fireplace inserts; EPA certified; non-catalytic"/>
    <x v="10"/>
    <x v="5"/>
    <x v="0"/>
    <n v="14613.5684103683"/>
  </r>
  <r>
    <x v="10"/>
    <s v="Stationary Source Fuel Combustion"/>
    <s v="Residential"/>
    <s v="Wood"/>
    <s v="Woodstove: fireplace inserts; EPA certified; non-catalytic"/>
    <x v="10"/>
    <x v="5"/>
    <x v="2"/>
    <n v="14161.6719802759"/>
  </r>
  <r>
    <x v="10"/>
    <s v="Stationary Source Fuel Combustion"/>
    <s v="Residential"/>
    <s v="Wood"/>
    <s v="Woodstove: fireplace inserts; EPA certified; non-catalytic"/>
    <x v="10"/>
    <x v="5"/>
    <x v="8"/>
    <n v="124871.430881735"/>
  </r>
  <r>
    <x v="11"/>
    <s v="Stationary Source Fuel Combustion"/>
    <s v="Residential"/>
    <s v="Liquified Petroleum Gas (LPG)"/>
    <s v="Total: All Combustor Types"/>
    <x v="11"/>
    <x v="7"/>
    <x v="8"/>
    <n v="10367.745494932"/>
  </r>
  <r>
    <x v="11"/>
    <s v="Stationary Source Fuel Combustion"/>
    <s v="Residential"/>
    <s v="Liquified Petroleum Gas (LPG)"/>
    <s v="Total: All Combustor Types"/>
    <x v="11"/>
    <x v="7"/>
    <x v="6"/>
    <n v="127.42466221694001"/>
  </r>
  <r>
    <x v="12"/>
    <s v="Miscellaneous Area Sources"/>
    <s v="Agriculture Production - Livestock"/>
    <s v="Dust kicked up by Livestock"/>
    <s v="Beef cattle - finishing operations on feedlots (drylots)"/>
    <x v="12"/>
    <x v="8"/>
    <x v="1"/>
    <n v="192293.955564248"/>
  </r>
  <r>
    <x v="13"/>
    <s v="Miscellaneous Area Sources"/>
    <s v="Agriculture Production - Livestock"/>
    <s v="Dust kicked up by Livestock"/>
    <s v="Turkeys"/>
    <x v="13"/>
    <x v="8"/>
    <x v="4"/>
    <n v="1959.3155408990799"/>
  </r>
  <r>
    <x v="118"/>
    <s v="Mobile Sources"/>
    <s v="Paved Roads"/>
    <s v="All Paved Roads"/>
    <s v="Total: Fugitives"/>
    <x v="107"/>
    <x v="28"/>
    <x v="2"/>
    <n v="829923.13661448995"/>
  </r>
  <r>
    <x v="118"/>
    <s v="Mobile Sources"/>
    <s v="Paved Roads"/>
    <s v="All Paved Roads"/>
    <s v="Total: Fugitives"/>
    <x v="107"/>
    <x v="28"/>
    <x v="4"/>
    <n v="194032.48300418499"/>
  </r>
  <r>
    <x v="155"/>
    <s v="Storage and Transport"/>
    <s v="Petroleum and Petroleum Product Storage"/>
    <s v="Gasoline Service Stations"/>
    <s v="Stage 1: Balanced Submerged Filling"/>
    <x v="138"/>
    <x v="15"/>
    <x v="5"/>
    <n v="48062.023902841996"/>
  </r>
  <r>
    <x v="119"/>
    <s v="Miscellaneous Area Sources"/>
    <s v="Agriculture Production - Crops"/>
    <s v="Agricultural Field Burning - whole field set on fire"/>
    <s v="Unspecified crop type and Burn Method"/>
    <x v="108"/>
    <x v="22"/>
    <x v="7"/>
    <n v="5658.2328329960001"/>
  </r>
  <r>
    <x v="156"/>
    <s v="Solvent Utilization"/>
    <s v="Miscellaneous Non-industrial: Consumer and Commercial"/>
    <s v="All Personal Care Products"/>
    <s v="Total: All Solvent Types"/>
    <x v="139"/>
    <x v="30"/>
    <x v="5"/>
    <n v="452858.13704230002"/>
  </r>
  <r>
    <x v="157"/>
    <s v="Solvent Utilization"/>
    <s v="Miscellaneous Non-industrial: Consumer and Commercial"/>
    <s v="All Adhesives and Sealants"/>
    <s v="Total: All Solvent Types"/>
    <x v="140"/>
    <x v="30"/>
    <x v="5"/>
    <n v="232439.30809420001"/>
  </r>
  <r>
    <x v="158"/>
    <s v="Stationary Source Fuel Combustion"/>
    <s v="Residential"/>
    <s v="Wood"/>
    <s v="Woodstove: fireplace inserts; EPA certified; catalytic"/>
    <x v="141"/>
    <x v="5"/>
    <x v="0"/>
    <n v="10721.0560653312"/>
  </r>
  <r>
    <x v="24"/>
    <s v="Waste Disposal, Treatment, and Recovery"/>
    <s v="Open Burning"/>
    <s v="Residential"/>
    <s v="Household Waste (use 26-10-000-xxx for Yard Wastes)"/>
    <x v="23"/>
    <x v="9"/>
    <x v="0"/>
    <n v="89585.494578515994"/>
  </r>
  <r>
    <x v="24"/>
    <s v="Waste Disposal, Treatment, and Recovery"/>
    <s v="Open Burning"/>
    <s v="Residential"/>
    <s v="Household Waste (use 26-10-000-xxx for Yard Wastes)"/>
    <x v="23"/>
    <x v="9"/>
    <x v="5"/>
    <n v="19143.801695306302"/>
  </r>
  <r>
    <x v="24"/>
    <s v="Waste Disposal, Treatment, and Recovery"/>
    <s v="Open Burning"/>
    <s v="Residential"/>
    <s v="Household Waste (use 26-10-000-xxx for Yard Wastes)"/>
    <x v="23"/>
    <x v="9"/>
    <x v="3"/>
    <n v="2771.0099274119998"/>
  </r>
  <r>
    <x v="24"/>
    <s v="Waste Disposal, Treatment, and Recovery"/>
    <s v="Open Burning"/>
    <s v="Residential"/>
    <s v="Household Waste (use 26-10-000-xxx for Yard Wastes)"/>
    <x v="23"/>
    <x v="9"/>
    <x v="8"/>
    <n v="236396.45430416401"/>
  </r>
  <r>
    <x v="26"/>
    <s v="Stationary Source Fuel Combustion"/>
    <s v="Residential"/>
    <s v="Wood"/>
    <s v="Hydronic heater: indoor"/>
    <x v="25"/>
    <x v="5"/>
    <x v="0"/>
    <n v="37849.182271872502"/>
  </r>
  <r>
    <x v="27"/>
    <s v="Stationary Source Fuel Combustion"/>
    <s v="Commercial/Institutional"/>
    <s v="Distillate Oil"/>
    <s v="IC Engines"/>
    <x v="26"/>
    <x v="1"/>
    <x v="0"/>
    <n v="2099.8728592091302"/>
  </r>
  <r>
    <x v="27"/>
    <s v="Stationary Source Fuel Combustion"/>
    <s v="Commercial/Institutional"/>
    <s v="Distillate Oil"/>
    <s v="IC Engines"/>
    <x v="26"/>
    <x v="1"/>
    <x v="7"/>
    <n v="32787.606546557203"/>
  </r>
  <r>
    <x v="120"/>
    <s v="Stationary Source Fuel Combustion"/>
    <s v="Commercial/Institutional"/>
    <s v="Distillate Oil"/>
    <s v="Boilers"/>
    <x v="109"/>
    <x v="1"/>
    <x v="5"/>
    <n v="76.623509899894998"/>
  </r>
  <r>
    <x v="120"/>
    <s v="Stationary Source Fuel Combustion"/>
    <s v="Commercial/Institutional"/>
    <s v="Distillate Oil"/>
    <s v="Boilers"/>
    <x v="109"/>
    <x v="1"/>
    <x v="4"/>
    <n v="481.04091316873001"/>
  </r>
  <r>
    <x v="120"/>
    <s v="Stationary Source Fuel Combustion"/>
    <s v="Commercial/Institutional"/>
    <s v="Distillate Oil"/>
    <s v="Boilers"/>
    <x v="109"/>
    <x v="1"/>
    <x v="2"/>
    <n v="244.08454509260301"/>
  </r>
  <r>
    <x v="121"/>
    <s v="Stationary Source Fuel Combustion"/>
    <s v="Residential"/>
    <s v="Wood"/>
    <s v="Hydronic heater: outdoor"/>
    <x v="110"/>
    <x v="5"/>
    <x v="7"/>
    <n v="2260.98668522755"/>
  </r>
  <r>
    <x v="28"/>
    <s v="Stationary Source Fuel Combustion"/>
    <s v="Residential"/>
    <s v="Kerosene"/>
    <s v="Total: All Heater Types"/>
    <x v="27"/>
    <x v="11"/>
    <x v="6"/>
    <n v="39.515851838473999"/>
  </r>
  <r>
    <x v="29"/>
    <s v="Stationary Source Fuel Combustion"/>
    <s v="Residential"/>
    <s v="Wood"/>
    <s v="Hydronic heater: pellet-fired"/>
    <x v="28"/>
    <x v="5"/>
    <x v="6"/>
    <n v="7.7125549460887903"/>
  </r>
  <r>
    <x v="29"/>
    <s v="Stationary Source Fuel Combustion"/>
    <s v="Residential"/>
    <s v="Wood"/>
    <s v="Hydronic heater: pellet-fired"/>
    <x v="28"/>
    <x v="5"/>
    <x v="2"/>
    <n v="74.972287961912301"/>
  </r>
  <r>
    <x v="29"/>
    <s v="Stationary Source Fuel Combustion"/>
    <s v="Residential"/>
    <s v="Wood"/>
    <s v="Hydronic heater: pellet-fired"/>
    <x v="28"/>
    <x v="5"/>
    <x v="8"/>
    <n v="408.76541059549999"/>
  </r>
  <r>
    <x v="30"/>
    <s v="Miscellaneous Area Sources"/>
    <s v="Other Combustion"/>
    <s v="Cremation"/>
    <s v="Animals"/>
    <x v="29"/>
    <x v="14"/>
    <x v="3"/>
    <n v="2.9472497508462001"/>
  </r>
  <r>
    <x v="30"/>
    <s v="Miscellaneous Area Sources"/>
    <s v="Other Combustion"/>
    <s v="Cremation"/>
    <s v="Animals"/>
    <x v="29"/>
    <x v="14"/>
    <x v="9"/>
    <n v="13.667591394182899"/>
  </r>
  <r>
    <x v="31"/>
    <s v="Miscellaneous Area Sources"/>
    <s v="Other Combustion"/>
    <s v="Cremation"/>
    <s v="Humans"/>
    <x v="30"/>
    <x v="14"/>
    <x v="8"/>
    <n v="229.16564014402499"/>
  </r>
  <r>
    <x v="159"/>
    <s v="Miscellaneous Area Sources"/>
    <s v="Agriculture Production - Livestock"/>
    <s v="Poultry production - turkeys"/>
    <s v="Confinement"/>
    <x v="142"/>
    <x v="4"/>
    <x v="6"/>
    <n v="83001.444631963997"/>
  </r>
  <r>
    <x v="35"/>
    <s v="Industrial Processes"/>
    <s v="Food and Kindred Products: SIC 20"/>
    <s v="Commercial Cooking - Charbroiling"/>
    <s v="Conveyorized Charbroiling"/>
    <x v="34"/>
    <x v="10"/>
    <x v="4"/>
    <n v="18581.262034873998"/>
  </r>
  <r>
    <x v="37"/>
    <s v="Industrial Processes"/>
    <s v="Chemical Manufacturing: SIC 28"/>
    <s v="All Processes"/>
    <s v="Total"/>
    <x v="36"/>
    <x v="17"/>
    <x v="7"/>
    <n v="13.7"/>
  </r>
  <r>
    <x v="37"/>
    <s v="Industrial Processes"/>
    <s v="Chemical Manufacturing: SIC 28"/>
    <s v="All Processes"/>
    <s v="Total"/>
    <x v="36"/>
    <x v="17"/>
    <x v="2"/>
    <n v="47.54"/>
  </r>
  <r>
    <x v="124"/>
    <s v="Stationary Source Fuel Combustion"/>
    <s v="Industrial"/>
    <s v="Distillate Oil"/>
    <s v="All IC Engine Types"/>
    <x v="113"/>
    <x v="19"/>
    <x v="8"/>
    <n v="14206.5651991048"/>
  </r>
  <r>
    <x v="125"/>
    <s v="Stationary Source Fuel Combustion"/>
    <s v="Commercial/Institutional"/>
    <s v="Anthracite Coal"/>
    <s v="Total: All Boiler Types"/>
    <x v="40"/>
    <x v="13"/>
    <x v="10"/>
    <n v="5.3537800063996999"/>
  </r>
  <r>
    <x v="160"/>
    <s v="Solvent Utilization"/>
    <s v="Surface Coating"/>
    <s v="Miscellaneous Manufacturing"/>
    <s v="Total: All Solvent Types"/>
    <x v="143"/>
    <x v="21"/>
    <x v="5"/>
    <n v="7386.129770431"/>
  </r>
  <r>
    <x v="161"/>
    <s v="Storage and Transport"/>
    <s v="Petroleum and Petroleum Product Storage"/>
    <s v="Gasoline Service Stations"/>
    <s v="Underground Tank: Breathing and Emptying"/>
    <x v="144"/>
    <x v="15"/>
    <x v="5"/>
    <n v="54560.459770334397"/>
  </r>
  <r>
    <x v="41"/>
    <s v="Stationary Source Fuel Combustion"/>
    <s v="Industrial"/>
    <s v="Anthracite Coal"/>
    <s v="Total: All Boiler Types"/>
    <x v="40"/>
    <x v="12"/>
    <x v="1"/>
    <n v="316.99361743439999"/>
  </r>
  <r>
    <x v="41"/>
    <s v="Stationary Source Fuel Combustion"/>
    <s v="Industrial"/>
    <s v="Anthracite Coal"/>
    <s v="Total: All Boiler Types"/>
    <x v="40"/>
    <x v="12"/>
    <x v="9"/>
    <n v="41.460300693550003"/>
  </r>
  <r>
    <x v="41"/>
    <s v="Stationary Source Fuel Combustion"/>
    <s v="Industrial"/>
    <s v="Anthracite Coal"/>
    <s v="Total: All Boiler Types"/>
    <x v="40"/>
    <x v="12"/>
    <x v="8"/>
    <n v="29.614501292250001"/>
  </r>
  <r>
    <x v="42"/>
    <s v="Stationary Source Fuel Combustion"/>
    <s v="Commercial/Institutional"/>
    <s v="Liquified Petroleum Gas (LPG)"/>
    <s v="Total: All Combustor Types"/>
    <x v="11"/>
    <x v="20"/>
    <x v="8"/>
    <n v="7400.8965399870503"/>
  </r>
  <r>
    <x v="42"/>
    <s v="Stationary Source Fuel Combustion"/>
    <s v="Commercial/Institutional"/>
    <s v="Liquified Petroleum Gas (LPG)"/>
    <s v="Total: All Combustor Types"/>
    <x v="11"/>
    <x v="20"/>
    <x v="5"/>
    <n v="781.49482537036897"/>
  </r>
  <r>
    <x v="42"/>
    <s v="Stationary Source Fuel Combustion"/>
    <s v="Commercial/Institutional"/>
    <s v="Liquified Petroleum Gas (LPG)"/>
    <s v="Total: All Combustor Types"/>
    <x v="11"/>
    <x v="20"/>
    <x v="0"/>
    <n v="90.414976887715696"/>
  </r>
  <r>
    <x v="162"/>
    <s v="Industrial Processes"/>
    <s v="Food and Kindred Products: SIC 20"/>
    <s v="Bakery Products"/>
    <s v="Total"/>
    <x v="145"/>
    <x v="24"/>
    <x v="5"/>
    <n v="3548.2632497999998"/>
  </r>
  <r>
    <x v="126"/>
    <s v="Stationary Source Fuel Combustion"/>
    <s v="Industrial"/>
    <s v="Kerosene"/>
    <s v="Total: All Boiler Types"/>
    <x v="114"/>
    <x v="19"/>
    <x v="8"/>
    <n v="50.429160795123501"/>
  </r>
  <r>
    <x v="163"/>
    <s v="Industrial Processes"/>
    <s v="Mining and Quarrying: SIC 10 and SIC 14"/>
    <s v="All Processes"/>
    <s v="Total"/>
    <x v="36"/>
    <x v="26"/>
    <x v="10"/>
    <n v="0"/>
  </r>
  <r>
    <x v="127"/>
    <s v="Stationary Source Fuel Combustion"/>
    <s v="Commercial/Institutional"/>
    <s v="Natural Gas"/>
    <s v="Total: Boilers and IC Engines"/>
    <x v="2"/>
    <x v="29"/>
    <x v="8"/>
    <n v="94969.922351472895"/>
  </r>
  <r>
    <x v="164"/>
    <s v="Mobile Sources"/>
    <s v="Unpaved Roads"/>
    <s v="All Unpaved Roads"/>
    <s v="Total: Fugitives"/>
    <x v="146"/>
    <x v="32"/>
    <x v="4"/>
    <n v="567981.34948208299"/>
  </r>
  <r>
    <x v="14"/>
    <s v="Waste Disposal, Treatment, and Recovery"/>
    <s v="Open Burning"/>
    <s v="All Categories"/>
    <s v="Yard Waste - Leaf Species Unspecified"/>
    <x v="14"/>
    <x v="9"/>
    <x v="10"/>
    <n v="0"/>
  </r>
  <r>
    <x v="45"/>
    <s v="Stationary Source Fuel Combustion"/>
    <s v="Industrial"/>
    <s v="Residual Oil"/>
    <s v="Total: All Boiler Types"/>
    <x v="43"/>
    <x v="19"/>
    <x v="2"/>
    <n v="265.55344146469997"/>
  </r>
  <r>
    <x v="45"/>
    <s v="Stationary Source Fuel Combustion"/>
    <s v="Industrial"/>
    <s v="Residual Oil"/>
    <s v="Total: All Boiler Types"/>
    <x v="43"/>
    <x v="19"/>
    <x v="10"/>
    <n v="30.3822897487"/>
  </r>
  <r>
    <x v="45"/>
    <s v="Stationary Source Fuel Combustion"/>
    <s v="Industrial"/>
    <s v="Residual Oil"/>
    <s v="Total: All Boiler Types"/>
    <x v="43"/>
    <x v="19"/>
    <x v="1"/>
    <n v="169.6191655106"/>
  </r>
  <r>
    <x v="129"/>
    <s v="Miscellaneous Area Sources"/>
    <s v="Other Combustion"/>
    <s v="Residential Grilling (see 23-02-002-xxx for Commercial)"/>
    <s v="Total"/>
    <x v="116"/>
    <x v="14"/>
    <x v="5"/>
    <n v="4726.1588713949996"/>
  </r>
  <r>
    <x v="165"/>
    <s v="Miscellaneous Area Sources"/>
    <s v="Agriculture Production - Livestock"/>
    <s v="Swine production composite"/>
    <s v="Not Elsewhere Classified (see also 28-05-039, -047, -053)"/>
    <x v="147"/>
    <x v="4"/>
    <x v="5"/>
    <n v="67096.044804089994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5"/>
    <n v="4646.5747567999997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3"/>
    <n v="787.67884855"/>
  </r>
  <r>
    <x v="47"/>
    <s v="Miscellaneous Area Sources"/>
    <s v="Agriculture Production - Crops"/>
    <s v="Agricultural Field Burning - whole field set on fire"/>
    <s v="Fallow"/>
    <x v="44"/>
    <x v="22"/>
    <x v="8"/>
    <n v="84891.995219999997"/>
  </r>
  <r>
    <x v="47"/>
    <s v="Miscellaneous Area Sources"/>
    <s v="Agriculture Production - Crops"/>
    <s v="Agricultural Field Burning - whole field set on fire"/>
    <s v="Fallow"/>
    <x v="44"/>
    <x v="22"/>
    <x v="5"/>
    <n v="26344.225867000001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7"/>
    <n v="4172.9582861999997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4"/>
    <n v="8161.1871394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2"/>
    <n v="4.9865659999999998"/>
  </r>
  <r>
    <x v="166"/>
    <s v="Waste Disposal, Treatment, and Recovery"/>
    <s v="Leaking Underground Storage Tanks"/>
    <s v="Leaking Underground Storage Tanks"/>
    <s v="Total: All Storage Types"/>
    <x v="148"/>
    <x v="9"/>
    <x v="5"/>
    <n v="494.71400002000001"/>
  </r>
  <r>
    <x v="130"/>
    <s v="Waste Disposal, Treatment, and Recovery"/>
    <s v="On-site Incineration"/>
    <s v="Commercial/Institutional"/>
    <s v="Total"/>
    <x v="117"/>
    <x v="9"/>
    <x v="3"/>
    <n v="627.49718089999999"/>
  </r>
  <r>
    <x v="50"/>
    <s v="Stationary Source Fuel Combustion"/>
    <s v="Commercial/Institutional"/>
    <s v="Distillate Oil"/>
    <s v="Total: Boilers and IC Engines"/>
    <x v="47"/>
    <x v="1"/>
    <x v="0"/>
    <n v="96.817218631000003"/>
  </r>
  <r>
    <x v="50"/>
    <s v="Stationary Source Fuel Combustion"/>
    <s v="Commercial/Institutional"/>
    <s v="Distillate Oil"/>
    <s v="Total: Boilers and IC Engines"/>
    <x v="47"/>
    <x v="1"/>
    <x v="3"/>
    <n v="29.66199134"/>
  </r>
  <r>
    <x v="50"/>
    <s v="Stationary Source Fuel Combustion"/>
    <s v="Commercial/Institutional"/>
    <s v="Distillate Oil"/>
    <s v="Total: Boilers and IC Engines"/>
    <x v="47"/>
    <x v="1"/>
    <x v="2"/>
    <n v="50.434779540000001"/>
  </r>
  <r>
    <x v="118"/>
    <s v="Mobile Sources"/>
    <s v="Paved Roads"/>
    <s v="All Paved Roads"/>
    <s v="Total: Fugitives"/>
    <x v="107"/>
    <x v="28"/>
    <x v="10"/>
    <n v="0"/>
  </r>
  <r>
    <x v="51"/>
    <s v="Miscellaneous Area Sources"/>
    <s v="Agriculture Production - Crops"/>
    <s v="Agricultural Field Burning - whole field set on fire"/>
    <s v="DoubleCrop Winter Wheat and Soybeans"/>
    <x v="48"/>
    <x v="22"/>
    <x v="5"/>
    <n v="839.95821980000005"/>
  </r>
  <r>
    <x v="51"/>
    <s v="Miscellaneous Area Sources"/>
    <s v="Agriculture Production - Crops"/>
    <s v="Agricultural Field Burning - whole field set on fire"/>
    <s v="DoubleCrop Winter Wheat and Soybeans"/>
    <x v="48"/>
    <x v="22"/>
    <x v="6"/>
    <n v="1778.9748380000001"/>
  </r>
  <r>
    <x v="52"/>
    <s v="Waste Disposal, Treatment, and Recovery"/>
    <s v="Landfills"/>
    <s v="Municipal"/>
    <s v="Total"/>
    <x v="49"/>
    <x v="9"/>
    <x v="2"/>
    <n v="5719.4046735000002"/>
  </r>
  <r>
    <x v="53"/>
    <s v="Industrial Processes"/>
    <s v="Food and Kindred Products: SIC 20"/>
    <s v="Commercial Cooking - Charbroiling"/>
    <s v="Charbroiling Total"/>
    <x v="50"/>
    <x v="10"/>
    <x v="8"/>
    <n v="132.47024999999999"/>
  </r>
  <r>
    <x v="167"/>
    <s v="Waste Disposal, Treatment, and Recovery"/>
    <s v="Composting"/>
    <s v="Mixed Waste (e.g., a 50:50 mixture of biosolids and green wastes)"/>
    <s v="All Processes"/>
    <x v="149"/>
    <x v="9"/>
    <x v="5"/>
    <n v="777.28909316500005"/>
  </r>
  <r>
    <x v="55"/>
    <s v="Miscellaneous Area Sources"/>
    <s v="Agriculture Production - Crops"/>
    <s v="Agricultural Field Burning - Pile Burning"/>
    <s v="Vine Crop Other Not Elsewhere Classified"/>
    <x v="52"/>
    <x v="22"/>
    <x v="6"/>
    <n v="24.023186959307001"/>
  </r>
  <r>
    <x v="55"/>
    <s v="Miscellaneous Area Sources"/>
    <s v="Agriculture Production - Crops"/>
    <s v="Agricultural Field Burning - Pile Burning"/>
    <s v="Vine Crop Other Not Elsewhere Classified"/>
    <x v="52"/>
    <x v="22"/>
    <x v="4"/>
    <n v="42.890754769360001"/>
  </r>
  <r>
    <x v="55"/>
    <s v="Miscellaneous Area Sources"/>
    <s v="Agriculture Production - Crops"/>
    <s v="Agricultural Field Burning - Pile Burning"/>
    <s v="Vine Crop Other Not Elsewhere Classified"/>
    <x v="52"/>
    <x v="22"/>
    <x v="7"/>
    <n v="18.087651785889999"/>
  </r>
  <r>
    <x v="55"/>
    <s v="Miscellaneous Area Sources"/>
    <s v="Agriculture Production - Crops"/>
    <s v="Agricultural Field Burning - Pile Burning"/>
    <s v="Vine Crop Other Not Elsewhere Classified"/>
    <x v="52"/>
    <x v="22"/>
    <x v="2"/>
    <n v="45.170782059899999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3"/>
    <n v="3.7424012000000002"/>
  </r>
  <r>
    <x v="59"/>
    <s v="Miscellaneous Area Sources"/>
    <s v="Agriculture Production - Crops"/>
    <s v="Agricultural Field Burning - whole field set on fire"/>
    <s v="Field Crop is Pea: Backfire Burning"/>
    <x v="56"/>
    <x v="22"/>
    <x v="7"/>
    <n v="2.5194000000000001"/>
  </r>
  <r>
    <x v="59"/>
    <s v="Miscellaneous Area Sources"/>
    <s v="Agriculture Production - Crops"/>
    <s v="Agricultural Field Burning - whole field set on fire"/>
    <s v="Field Crop is Pea: Backfire Burning"/>
    <x v="56"/>
    <x v="22"/>
    <x v="8"/>
    <n v="71.221500000000006"/>
  </r>
  <r>
    <x v="60"/>
    <s v="Miscellaneous Area Sources"/>
    <s v="Agriculture Production - Crops"/>
    <s v="Agricultural Field Burning - Pile Burning"/>
    <s v="Orchard Crop is Apple"/>
    <x v="57"/>
    <x v="22"/>
    <x v="0"/>
    <n v="98.173243179980005"/>
  </r>
  <r>
    <x v="60"/>
    <s v="Miscellaneous Area Sources"/>
    <s v="Agriculture Production - Crops"/>
    <s v="Agricultural Field Burning - Pile Burning"/>
    <s v="Orchard Crop is Apple"/>
    <x v="57"/>
    <x v="22"/>
    <x v="4"/>
    <n v="93.140863987879996"/>
  </r>
  <r>
    <x v="168"/>
    <s v="Storage and Transport"/>
    <s v="Petroleum and Petroleum Product Storage"/>
    <s v="All Storage Types: Working Loss"/>
    <s v="Gasoline"/>
    <x v="150"/>
    <x v="23"/>
    <x v="5"/>
    <n v="712.05983430000003"/>
  </r>
  <r>
    <x v="136"/>
    <s v="Miscellaneous Area Sources"/>
    <s v="Agriculture Production - Crops"/>
    <s v="Agricultural Field Burning - whole field set on fire"/>
    <s v="Field Crop is Wheat: Backfire Burning"/>
    <x v="123"/>
    <x v="22"/>
    <x v="5"/>
    <n v="16576.167044099999"/>
  </r>
  <r>
    <x v="136"/>
    <s v="Miscellaneous Area Sources"/>
    <s v="Agriculture Production - Crops"/>
    <s v="Agricultural Field Burning - whole field set on fire"/>
    <s v="Field Crop is Wheat: Backfire Burning"/>
    <x v="123"/>
    <x v="22"/>
    <x v="7"/>
    <n v="4496.4169884200001"/>
  </r>
  <r>
    <x v="66"/>
    <s v="Industrial Processes"/>
    <s v="Petroleum Refining: SIC 29"/>
    <s v="Asphalt Mixing Plants and Paving/Roofing Materials"/>
    <s v="Asphalt Mixing Plants: Total"/>
    <x v="61"/>
    <x v="25"/>
    <x v="3"/>
    <n v="3.36"/>
  </r>
  <r>
    <x v="66"/>
    <s v="Industrial Processes"/>
    <s v="Petroleum Refining: SIC 29"/>
    <s v="Asphalt Mixing Plants and Paving/Roofing Materials"/>
    <s v="Asphalt Mixing Plants: Total"/>
    <x v="61"/>
    <x v="25"/>
    <x v="5"/>
    <n v="531.26"/>
  </r>
  <r>
    <x v="68"/>
    <s v="Stationary Source Fuel Combustion"/>
    <s v="Residential"/>
    <s v="Wood"/>
    <s v="Woodstove: freestanding, general"/>
    <x v="63"/>
    <x v="5"/>
    <x v="7"/>
    <n v="1108.0736058"/>
  </r>
  <r>
    <x v="62"/>
    <s v="Industrial Processes"/>
    <s v="Mineral Processes: SIC 32"/>
    <s v="All Processes"/>
    <s v="Total"/>
    <x v="36"/>
    <x v="24"/>
    <x v="3"/>
    <n v="1868.608455"/>
  </r>
  <r>
    <x v="70"/>
    <s v="Stationary Source Fuel Combustion"/>
    <s v="Commercial/Institutional"/>
    <s v="Process Gas"/>
    <s v="POTW Digester Gas-fired Boilers"/>
    <x v="65"/>
    <x v="20"/>
    <x v="0"/>
    <n v="3"/>
  </r>
  <r>
    <x v="70"/>
    <s v="Stationary Source Fuel Combustion"/>
    <s v="Commercial/Institutional"/>
    <s v="Process Gas"/>
    <s v="POTW Digester Gas-fired Boilers"/>
    <x v="65"/>
    <x v="20"/>
    <x v="2"/>
    <n v="3"/>
  </r>
  <r>
    <x v="110"/>
    <s v="Industrial Processes"/>
    <s v="Food and Kindred Products: SIC 20"/>
    <s v="Miscellaneous Food and Kindred Products"/>
    <s v="Total"/>
    <x v="99"/>
    <x v="24"/>
    <x v="9"/>
    <n v="0.19189435830000001"/>
  </r>
  <r>
    <x v="169"/>
    <s v="Industrial Processes"/>
    <s v="Chemical Manufacturing: SIC 28"/>
    <s v="Process Emissions from Synthetic Fibers Manuf (NAPAP cat. 107)"/>
    <s v="Total"/>
    <x v="151"/>
    <x v="17"/>
    <x v="5"/>
    <n v="873.40577643999995"/>
  </r>
  <r>
    <x v="73"/>
    <s v="Miscellaneous Area Sources"/>
    <s v="Domestic Animals Waste Emissions"/>
    <s v="Cats"/>
    <s v="Total"/>
    <x v="68"/>
    <x v="4"/>
    <x v="6"/>
    <n v="44.893294500000003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5"/>
    <n v="12337.708105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3"/>
    <n v="2787.3147528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6"/>
    <n v="36115.071081000002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8"/>
    <n v="98114.155555999998"/>
  </r>
  <r>
    <x v="75"/>
    <s v="Miscellaneous Area Sources"/>
    <s v="Agriculture Production - Crops"/>
    <s v="Agricultural Field Burning - whole field set on fire"/>
    <s v="DoubleCrop Corn and Soybeans"/>
    <x v="70"/>
    <x v="22"/>
    <x v="3"/>
    <n v="0"/>
  </r>
  <r>
    <x v="75"/>
    <s v="Miscellaneous Area Sources"/>
    <s v="Agriculture Production - Crops"/>
    <s v="Agricultural Field Burning - whole field set on fire"/>
    <s v="DoubleCrop Corn and Soybeans"/>
    <x v="70"/>
    <x v="22"/>
    <x v="7"/>
    <n v="0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1"/>
    <n v="0"/>
  </r>
  <r>
    <x v="136"/>
    <s v="Miscellaneous Area Sources"/>
    <s v="Agriculture Production - Crops"/>
    <s v="Agricultural Field Burning - whole field set on fire"/>
    <s v="Field Crop is Wheat: Backfire Burning"/>
    <x v="123"/>
    <x v="22"/>
    <x v="2"/>
    <n v="2329.6888979999999"/>
  </r>
  <r>
    <x v="130"/>
    <s v="Waste Disposal, Treatment, and Recovery"/>
    <s v="On-site Incineration"/>
    <s v="Commercial/Institutional"/>
    <s v="Total"/>
    <x v="117"/>
    <x v="9"/>
    <x v="1"/>
    <n v="63.431868999999999"/>
  </r>
  <r>
    <x v="76"/>
    <s v="Waste Disposal, Treatment, and Recovery"/>
    <s v="Soil and Groundwater Remediation"/>
    <s v="All Categories"/>
    <s v="Total"/>
    <x v="71"/>
    <x v="9"/>
    <x v="3"/>
    <n v="4.2344999999999997"/>
  </r>
  <r>
    <x v="140"/>
    <s v="Miscellaneous Area Sources"/>
    <s v="Health Services"/>
    <s v="Hospitals"/>
    <s v="Total: All Operations"/>
    <x v="126"/>
    <x v="14"/>
    <x v="6"/>
    <n v="0.1794"/>
  </r>
  <r>
    <x v="170"/>
    <s v="Miscellaneous Area Sources"/>
    <s v="Agriculture Production - Crops"/>
    <s v="Agriculture - Crops"/>
    <s v="Total"/>
    <x v="152"/>
    <x v="8"/>
    <x v="2"/>
    <n v="0.6"/>
  </r>
  <r>
    <x v="77"/>
    <s v="Miscellaneous Area Sources"/>
    <s v="Agriculture Production - Crops"/>
    <s v="Agriculture - Crops"/>
    <s v="Transport"/>
    <x v="72"/>
    <x v="8"/>
    <x v="0"/>
    <n v="1866.64"/>
  </r>
  <r>
    <x v="77"/>
    <s v="Miscellaneous Area Sources"/>
    <s v="Agriculture Production - Crops"/>
    <s v="Agriculture - Crops"/>
    <s v="Transport"/>
    <x v="72"/>
    <x v="8"/>
    <x v="4"/>
    <n v="186.66"/>
  </r>
  <r>
    <x v="78"/>
    <s v="Miscellaneous Area Sources"/>
    <s v="Other Combustion"/>
    <s v="Aircraft/Rocket Engine Firing and Testing"/>
    <s v="Total"/>
    <x v="73"/>
    <x v="14"/>
    <x v="10"/>
    <n v="0"/>
  </r>
  <r>
    <x v="79"/>
    <s v="Industrial Processes"/>
    <s v="Mining and Quarrying: SIC 10 and SIC 14"/>
    <s v="Lead Ore Mining and Milling"/>
    <s v="Total"/>
    <x v="74"/>
    <x v="26"/>
    <x v="4"/>
    <n v="5.5E-2"/>
  </r>
  <r>
    <x v="171"/>
    <s v="Industrial Processes"/>
    <s v="Food and Kindred Products: SIC 20"/>
    <s v="Meat Products"/>
    <s v="Total"/>
    <x v="153"/>
    <x v="24"/>
    <x v="4"/>
    <n v="23.479399999999998"/>
  </r>
  <r>
    <x v="80"/>
    <s v="Industrial Processes"/>
    <s v="Petroleum Refining: SIC 29"/>
    <s v="All Processes"/>
    <s v="Total"/>
    <x v="36"/>
    <x v="25"/>
    <x v="8"/>
    <n v="19.3"/>
  </r>
  <r>
    <x v="80"/>
    <s v="Industrial Processes"/>
    <s v="Petroleum Refining: SIC 29"/>
    <s v="All Processes"/>
    <s v="Total"/>
    <x v="36"/>
    <x v="25"/>
    <x v="0"/>
    <n v="6.6"/>
  </r>
  <r>
    <x v="143"/>
    <s v="Storage and Transport"/>
    <s v="Petroleum and Petroleum Product Transport"/>
    <s v="Pipeline"/>
    <s v="Total: All Products"/>
    <x v="128"/>
    <x v="23"/>
    <x v="1"/>
    <n v="2.5000000000000001E-2"/>
  </r>
  <r>
    <x v="143"/>
    <s v="Storage and Transport"/>
    <s v="Petroleum and Petroleum Product Transport"/>
    <s v="Pipeline"/>
    <s v="Total: All Products"/>
    <x v="128"/>
    <x v="23"/>
    <x v="2"/>
    <n v="0.92769999999999997"/>
  </r>
  <r>
    <x v="83"/>
    <s v="Industrial Processes"/>
    <s v="Industrial Processes: NEC"/>
    <s v="Industrial Processes: NEC"/>
    <s v="Total"/>
    <x v="77"/>
    <x v="24"/>
    <x v="4"/>
    <n v="185.5094431"/>
  </r>
  <r>
    <x v="84"/>
    <s v="Industrial Processes"/>
    <s v="Food and Kindred Products: SIC 20"/>
    <s v="Fermentation/Beverages"/>
    <s v="Breweries"/>
    <x v="78"/>
    <x v="24"/>
    <x v="4"/>
    <n v="5.27092223"/>
  </r>
  <r>
    <x v="87"/>
    <s v="Miscellaneous Area Sources"/>
    <s v="Agriculture Production - Crops"/>
    <s v="Agricultural Field Burning - whole field set on fire"/>
    <s v="DoubleCrop Winter Wheat and Cotton"/>
    <x v="81"/>
    <x v="22"/>
    <x v="2"/>
    <n v="0"/>
  </r>
  <r>
    <x v="88"/>
    <s v="Industrial Processes"/>
    <s v="Rubber/Plastics: SIC 30"/>
    <s v="All Processes"/>
    <s v="Total"/>
    <x v="36"/>
    <x v="24"/>
    <x v="10"/>
    <n v="0"/>
  </r>
  <r>
    <x v="89"/>
    <s v="Miscellaneous Area Sources"/>
    <s v="Agriculture Production - Crops"/>
    <s v="Agricultural Field Burning - Pile Burning"/>
    <s v="Orchard Crop is Peach"/>
    <x v="82"/>
    <x v="22"/>
    <x v="0"/>
    <n v="6.2066424222499998"/>
  </r>
  <r>
    <x v="89"/>
    <s v="Miscellaneous Area Sources"/>
    <s v="Agriculture Production - Crops"/>
    <s v="Agricultural Field Burning - Pile Burning"/>
    <s v="Orchard Crop is Peach"/>
    <x v="82"/>
    <x v="22"/>
    <x v="10"/>
    <n v="0"/>
  </r>
  <r>
    <x v="91"/>
    <s v="Miscellaneous Area Sources"/>
    <s v="Agriculture Production - Crops"/>
    <s v="Agricultural Field Burning - whole field set on fire"/>
    <s v="Forest Residues Unspecified"/>
    <x v="84"/>
    <x v="22"/>
    <x v="5"/>
    <n v="119.48625"/>
  </r>
  <r>
    <x v="172"/>
    <s v="Waste Disposal, Treatment, and Recovery"/>
    <s v="Landfills"/>
    <s v="Industrial"/>
    <s v="Total"/>
    <x v="91"/>
    <x v="9"/>
    <x v="5"/>
    <n v="121.31562"/>
  </r>
  <r>
    <x v="146"/>
    <s v="Miscellaneous Area Sources"/>
    <s v="Agriculture Production - Crops"/>
    <s v="Country Grain Elevators"/>
    <s v="Total"/>
    <x v="131"/>
    <x v="8"/>
    <x v="0"/>
    <n v="260.38038102500002"/>
  </r>
  <r>
    <x v="96"/>
    <s v="Miscellaneous Area Sources"/>
    <s v="Agriculture Production - Crops"/>
    <s v="Orchard Heaters"/>
    <s v="Total, all fuels"/>
    <x v="89"/>
    <x v="0"/>
    <x v="8"/>
    <n v="6308.8119771018"/>
  </r>
  <r>
    <x v="96"/>
    <s v="Miscellaneous Area Sources"/>
    <s v="Agriculture Production - Crops"/>
    <s v="Orchard Heaters"/>
    <s v="Total, all fuels"/>
    <x v="89"/>
    <x v="0"/>
    <x v="2"/>
    <n v="95.788039699999999"/>
  </r>
  <r>
    <x v="96"/>
    <s v="Miscellaneous Area Sources"/>
    <s v="Agriculture Production - Crops"/>
    <s v="Orchard Heaters"/>
    <s v="Total, all fuels"/>
    <x v="89"/>
    <x v="0"/>
    <x v="1"/>
    <n v="94.904738499999993"/>
  </r>
  <r>
    <x v="173"/>
    <s v="Miscellaneous Area Sources"/>
    <s v="Other Combustion"/>
    <s v="Managed Burning, Slash (Logging Debris)"/>
    <s v="Unspecified Burn Method (use 2610000500 for non-logging debris)"/>
    <x v="154"/>
    <x v="9"/>
    <x v="1"/>
    <n v="27.696713500000001"/>
  </r>
  <r>
    <x v="98"/>
    <s v="Industrial Processes"/>
    <s v="Food and Kindred Products: SIC 20"/>
    <s v="All Processes"/>
    <s v="Total"/>
    <x v="36"/>
    <x v="24"/>
    <x v="4"/>
    <n v="577.79265109999994"/>
  </r>
  <r>
    <x v="98"/>
    <s v="Industrial Processes"/>
    <s v="Food and Kindred Products: SIC 20"/>
    <s v="All Processes"/>
    <s v="Total"/>
    <x v="36"/>
    <x v="24"/>
    <x v="1"/>
    <n v="577.79315299999996"/>
  </r>
  <r>
    <x v="98"/>
    <s v="Industrial Processes"/>
    <s v="Food and Kindred Products: SIC 20"/>
    <s v="All Processes"/>
    <s v="Total"/>
    <x v="36"/>
    <x v="24"/>
    <x v="8"/>
    <n v="73.719982299999998"/>
  </r>
  <r>
    <x v="100"/>
    <s v="Waste Disposal, Treatment, and Recovery"/>
    <s v="On-site Incineration"/>
    <s v="Industrial"/>
    <s v="Total"/>
    <x v="91"/>
    <x v="9"/>
    <x v="10"/>
    <n v="0"/>
  </r>
  <r>
    <x v="101"/>
    <s v="Stationary Source Fuel Combustion"/>
    <s v="Industrial"/>
    <s v="Process Gas"/>
    <s v="Total: All Boiler Types"/>
    <x v="92"/>
    <x v="0"/>
    <x v="4"/>
    <n v="4.0872000000000002"/>
  </r>
  <r>
    <x v="63"/>
    <s v="Industrial Processes"/>
    <s v="Wood Products: SIC 24"/>
    <s v="All Processes"/>
    <s v="Total"/>
    <x v="36"/>
    <x v="24"/>
    <x v="5"/>
    <n v="312.191259"/>
  </r>
  <r>
    <x v="104"/>
    <s v="Miscellaneous Area Sources"/>
    <s v="Agriculture Production - Crops"/>
    <s v="Agricultural Field Burning - Pile Burning"/>
    <s v="Orchard Crop is Apricot"/>
    <x v="95"/>
    <x v="22"/>
    <x v="8"/>
    <n v="14.098525"/>
  </r>
  <r>
    <x v="148"/>
    <s v="Miscellaneous Area Sources"/>
    <s v="Agriculture Production - Crops"/>
    <s v="Agricultural Field Burning - whole field set on fire"/>
    <s v="Field Crop is Oats: Backfire Burning"/>
    <x v="132"/>
    <x v="22"/>
    <x v="5"/>
    <n v="1.1628000000000001"/>
  </r>
  <r>
    <x v="148"/>
    <s v="Miscellaneous Area Sources"/>
    <s v="Agriculture Production - Crops"/>
    <s v="Agricultural Field Burning - whole field set on fire"/>
    <s v="Field Crop is Oats: Backfire Burning"/>
    <x v="132"/>
    <x v="22"/>
    <x v="7"/>
    <n v="0.43604999999999999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3"/>
    <n v="4.7393573899999999E-2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0"/>
    <n v="4.9879100699999999"/>
  </r>
  <r>
    <x v="108"/>
    <s v="Industrial Processes"/>
    <s v="Machinery: SIC 35"/>
    <s v="All Processes"/>
    <s v="Total"/>
    <x v="36"/>
    <x v="24"/>
    <x v="3"/>
    <n v="0.4"/>
  </r>
  <r>
    <x v="108"/>
    <s v="Industrial Processes"/>
    <s v="Machinery: SIC 35"/>
    <s v="All Processes"/>
    <s v="Total"/>
    <x v="36"/>
    <x v="24"/>
    <x v="10"/>
    <n v="0"/>
  </r>
  <r>
    <x v="138"/>
    <s v="Stationary Source Fuel Combustion"/>
    <s v="Industrial"/>
    <s v="Distillate Oil"/>
    <s v="Total: Boilers and IC Engines"/>
    <x v="47"/>
    <x v="19"/>
    <x v="6"/>
    <n v="4.5950430000000004"/>
  </r>
  <r>
    <x v="1"/>
    <s v="Stationary Source Fuel Combustion"/>
    <s v="Commercial/Institutional"/>
    <s v="Kerosene"/>
    <s v="Total: All Combustor Types"/>
    <x v="1"/>
    <x v="1"/>
    <x v="10"/>
    <n v="7.6565994210674502"/>
  </r>
  <r>
    <x v="1"/>
    <s v="Stationary Source Fuel Combustion"/>
    <s v="Commercial/Institutional"/>
    <s v="Kerosene"/>
    <s v="Total: All Combustor Types"/>
    <x v="1"/>
    <x v="1"/>
    <x v="9"/>
    <n v="14.3634058333674"/>
  </r>
  <r>
    <x v="144"/>
    <s v="Miscellaneous Area Sources"/>
    <s v="Agriculture Production - Livestock"/>
    <s v="Dust kicked up by Livestock"/>
    <s v="Layers"/>
    <x v="129"/>
    <x v="8"/>
    <x v="1"/>
    <n v="1711.69346214759"/>
  </r>
  <r>
    <x v="149"/>
    <s v="Stationary Source Fuel Combustion"/>
    <s v="Commercial/Institutional"/>
    <s v="Wood"/>
    <s v="Total: All Boiler Types"/>
    <x v="8"/>
    <x v="31"/>
    <x v="6"/>
    <n v="167.24789918884201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7"/>
    <n v="4120.8116662000002"/>
  </r>
  <r>
    <x v="2"/>
    <s v="Stationary Source Fuel Combustion"/>
    <s v="Industrial"/>
    <s v="Natural Gas"/>
    <s v="Total: Boilers and IC Engines"/>
    <x v="2"/>
    <x v="2"/>
    <x v="10"/>
    <n v="1005.28011332848"/>
  </r>
  <r>
    <x v="2"/>
    <s v="Stationary Source Fuel Combustion"/>
    <s v="Industrial"/>
    <s v="Natural Gas"/>
    <s v="Total: Boilers and IC Engines"/>
    <x v="2"/>
    <x v="2"/>
    <x v="0"/>
    <n v="1439.17260522322"/>
  </r>
  <r>
    <x v="174"/>
    <s v="Storage and Transport"/>
    <s v="Petroleum and Petroleum Product Storage"/>
    <s v="Residential Portable Gas Cans"/>
    <s v="Evaporation (includes Diurnal losses)"/>
    <x v="155"/>
    <x v="14"/>
    <x v="5"/>
    <n v="5486.727812094"/>
  </r>
  <r>
    <x v="3"/>
    <s v="Stationary Source Fuel Combustion"/>
    <s v="Residential"/>
    <s v="Natural Gas"/>
    <s v="Total: All Combustor Types"/>
    <x v="3"/>
    <x v="3"/>
    <x v="2"/>
    <n v="875.03298732844098"/>
  </r>
  <r>
    <x v="152"/>
    <s v="Industrial Processes"/>
    <s v="Mining and Quarrying: SIC 10 and SIC 14"/>
    <s v="Sand and Gravel"/>
    <s v="Total"/>
    <x v="135"/>
    <x v="26"/>
    <x v="2"/>
    <n v="2062.07978"/>
  </r>
  <r>
    <x v="152"/>
    <s v="Industrial Processes"/>
    <s v="Mining and Quarrying: SIC 10 and SIC 14"/>
    <s v="Sand and Gravel"/>
    <s v="Total"/>
    <x v="135"/>
    <x v="26"/>
    <x v="10"/>
    <n v="0"/>
  </r>
  <r>
    <x v="5"/>
    <s v="Stationary Source Fuel Combustion"/>
    <s v="Residential"/>
    <s v="Wood"/>
    <s v="Woodstove: freestanding, EPA certified, catalytic"/>
    <x v="5"/>
    <x v="5"/>
    <x v="7"/>
    <n v="4632.4193710309701"/>
  </r>
  <r>
    <x v="5"/>
    <s v="Stationary Source Fuel Combustion"/>
    <s v="Residential"/>
    <s v="Wood"/>
    <s v="Woodstove: freestanding, EPA certified, catalytic"/>
    <x v="5"/>
    <x v="5"/>
    <x v="3"/>
    <n v="926.44427438173898"/>
  </r>
  <r>
    <x v="175"/>
    <s v="Miscellaneous Area Sources"/>
    <s v="Agriculture Production - Livestock"/>
    <s v="Sheep and Lambs Waste Emissions"/>
    <s v="Total"/>
    <x v="156"/>
    <x v="4"/>
    <x v="6"/>
    <n v="19317.992142629999"/>
  </r>
  <r>
    <x v="175"/>
    <s v="Miscellaneous Area Sources"/>
    <s v="Agriculture Production - Livestock"/>
    <s v="Sheep and Lambs Waste Emissions"/>
    <s v="Total"/>
    <x v="156"/>
    <x v="4"/>
    <x v="5"/>
    <n v="1545.4385836382"/>
  </r>
  <r>
    <x v="8"/>
    <s v="Stationary Source Fuel Combustion"/>
    <s v="Industrial"/>
    <s v="Wood"/>
    <s v="Total: All Boiler Types"/>
    <x v="8"/>
    <x v="6"/>
    <x v="6"/>
    <n v="2909.1314454512299"/>
  </r>
  <r>
    <x v="114"/>
    <s v="Stationary Source Fuel Combustion"/>
    <s v="Residential"/>
    <s v="Wood"/>
    <s v="Furnace: Indoor, pellet-fired, general"/>
    <x v="103"/>
    <x v="5"/>
    <x v="3"/>
    <n v="24.7521443568445"/>
  </r>
  <r>
    <x v="114"/>
    <s v="Stationary Source Fuel Combustion"/>
    <s v="Residential"/>
    <s v="Wood"/>
    <s v="Furnace: Indoor, pellet-fired, general"/>
    <x v="103"/>
    <x v="5"/>
    <x v="7"/>
    <n v="293.931711670948"/>
  </r>
  <r>
    <x v="115"/>
    <s v="Stationary Source Fuel Combustion"/>
    <s v="Residential"/>
    <s v="Wood"/>
    <s v="Fireplace: general"/>
    <x v="104"/>
    <x v="5"/>
    <x v="6"/>
    <n v="3914.74109687286"/>
  </r>
  <r>
    <x v="115"/>
    <s v="Stationary Source Fuel Combustion"/>
    <s v="Residential"/>
    <s v="Wood"/>
    <s v="Fireplace: general"/>
    <x v="104"/>
    <x v="5"/>
    <x v="1"/>
    <n v="50813.0355765727"/>
  </r>
  <r>
    <x v="154"/>
    <s v="Stationary Source Fuel Combustion"/>
    <s v="Residential"/>
    <s v="Wood"/>
    <s v="Furnace: Indoor, cordwood-fired, non-EPA certified"/>
    <x v="137"/>
    <x v="5"/>
    <x v="4"/>
    <n v="31328.433871376899"/>
  </r>
  <r>
    <x v="154"/>
    <s v="Stationary Source Fuel Combustion"/>
    <s v="Residential"/>
    <s v="Wood"/>
    <s v="Furnace: Indoor, cordwood-fired, non-EPA certified"/>
    <x v="137"/>
    <x v="5"/>
    <x v="10"/>
    <n v="1480.6356158655699"/>
  </r>
  <r>
    <x v="154"/>
    <s v="Stationary Source Fuel Combustion"/>
    <s v="Residential"/>
    <s v="Wood"/>
    <s v="Furnace: Indoor, cordwood-fired, non-EPA certified"/>
    <x v="137"/>
    <x v="5"/>
    <x v="3"/>
    <n v="2317.92920029479"/>
  </r>
  <r>
    <x v="10"/>
    <s v="Stationary Source Fuel Combustion"/>
    <s v="Residential"/>
    <s v="Wood"/>
    <s v="Woodstove: fireplace inserts; EPA certified; non-catalytic"/>
    <x v="10"/>
    <x v="5"/>
    <x v="1"/>
    <n v="14146.8041802759"/>
  </r>
  <r>
    <x v="11"/>
    <s v="Stationary Source Fuel Combustion"/>
    <s v="Residential"/>
    <s v="Liquified Petroleum Gas (LPG)"/>
    <s v="Total: All Combustor Types"/>
    <x v="11"/>
    <x v="7"/>
    <x v="10"/>
    <n v="114.102500107"/>
  </r>
  <r>
    <x v="11"/>
    <s v="Stationary Source Fuel Combustion"/>
    <s v="Residential"/>
    <s v="Liquified Petroleum Gas (LPG)"/>
    <s v="Total: All Combustor Types"/>
    <x v="11"/>
    <x v="7"/>
    <x v="5"/>
    <n v="1440.3962430481999"/>
  </r>
  <r>
    <x v="12"/>
    <s v="Miscellaneous Area Sources"/>
    <s v="Agriculture Production - Livestock"/>
    <s v="Dust kicked up by Livestock"/>
    <s v="Beef cattle - finishing operations on feedlots (drylots)"/>
    <x v="12"/>
    <x v="8"/>
    <x v="0"/>
    <n v="925161.54400187999"/>
  </r>
  <r>
    <x v="117"/>
    <s v="Miscellaneous Area Sources"/>
    <s v="Agriculture Production - Livestock"/>
    <s v="Dust kicked up by Livestock"/>
    <s v="Broilers"/>
    <x v="106"/>
    <x v="8"/>
    <x v="0"/>
    <n v="38765.038613951903"/>
  </r>
  <r>
    <x v="176"/>
    <s v="Miscellaneous Area Sources"/>
    <s v="Agriculture Production - Livestock"/>
    <s v="Dust kicked up by Livestock"/>
    <s v="Swine"/>
    <x v="157"/>
    <x v="8"/>
    <x v="2"/>
    <n v="61752.848485219198"/>
  </r>
  <r>
    <x v="176"/>
    <s v="Miscellaneous Area Sources"/>
    <s v="Agriculture Production - Livestock"/>
    <s v="Dust kicked up by Livestock"/>
    <s v="Swine"/>
    <x v="157"/>
    <x v="8"/>
    <x v="1"/>
    <n v="657.96421508690003"/>
  </r>
  <r>
    <x v="14"/>
    <s v="Waste Disposal, Treatment, and Recovery"/>
    <s v="Open Burning"/>
    <s v="All Categories"/>
    <s v="Yard Waste - Leaf Species Unspecified"/>
    <x v="14"/>
    <x v="9"/>
    <x v="1"/>
    <n v="2518.5672385497301"/>
  </r>
  <r>
    <x v="85"/>
    <s v="Miscellaneous Area Sources"/>
    <s v="Agriculture Production - Livestock"/>
    <s v="Dust kicked up by Livestock"/>
    <s v="Dairy Cattle"/>
    <x v="79"/>
    <x v="8"/>
    <x v="0"/>
    <n v="72372.909292277007"/>
  </r>
  <r>
    <x v="119"/>
    <s v="Miscellaneous Area Sources"/>
    <s v="Agriculture Production - Crops"/>
    <s v="Agricultural Field Burning - whole field set on fire"/>
    <s v="Unspecified crop type and Burn Method"/>
    <x v="108"/>
    <x v="22"/>
    <x v="3"/>
    <n v="836.08723611899995"/>
  </r>
  <r>
    <x v="119"/>
    <s v="Miscellaneous Area Sources"/>
    <s v="Agriculture Production - Crops"/>
    <s v="Agricultural Field Burning - whole field set on fire"/>
    <s v="Unspecified crop type and Burn Method"/>
    <x v="108"/>
    <x v="22"/>
    <x v="0"/>
    <n v="25850.921645449998"/>
  </r>
  <r>
    <x v="119"/>
    <s v="Miscellaneous Area Sources"/>
    <s v="Agriculture Production - Crops"/>
    <s v="Agricultural Field Burning - whole field set on fire"/>
    <s v="Unspecified crop type and Burn Method"/>
    <x v="108"/>
    <x v="22"/>
    <x v="8"/>
    <n v="161010.58262460001"/>
  </r>
  <r>
    <x v="119"/>
    <s v="Miscellaneous Area Sources"/>
    <s v="Agriculture Production - Crops"/>
    <s v="Agricultural Field Burning - whole field set on fire"/>
    <s v="Unspecified crop type and Burn Method"/>
    <x v="108"/>
    <x v="22"/>
    <x v="10"/>
    <n v="0"/>
  </r>
  <r>
    <x v="15"/>
    <s v="Stationary Source Fuel Combustion"/>
    <s v="Residential"/>
    <s v="Anthracite Coal"/>
    <s v="Total: All Combustor Types"/>
    <x v="15"/>
    <x v="7"/>
    <x v="5"/>
    <n v="0"/>
  </r>
  <r>
    <x v="16"/>
    <s v="Industrial Processes"/>
    <s v="Food and Kindred Products: SIC 20"/>
    <s v="Commercial Cooking - Charbroiling"/>
    <s v="Under-fired Charbroiling"/>
    <x v="16"/>
    <x v="10"/>
    <x v="1"/>
    <n v="379.98693774819998"/>
  </r>
  <r>
    <x v="17"/>
    <s v="Stationary Source Fuel Combustion"/>
    <s v="Residential"/>
    <s v="Distillate Oil"/>
    <s v="Total: All Combustor Types"/>
    <x v="17"/>
    <x v="11"/>
    <x v="0"/>
    <n v="3503.4033225539802"/>
  </r>
  <r>
    <x v="17"/>
    <s v="Stationary Source Fuel Combustion"/>
    <s v="Residential"/>
    <s v="Distillate Oil"/>
    <s v="Total: All Combustor Types"/>
    <x v="17"/>
    <x v="11"/>
    <x v="8"/>
    <n v="8171.4448959009997"/>
  </r>
  <r>
    <x v="18"/>
    <s v="Stationary Source Fuel Combustion"/>
    <s v="Industrial"/>
    <s v="Bituminous/Subbituminous Coal"/>
    <s v="Total: All Boiler Types"/>
    <x v="18"/>
    <x v="12"/>
    <x v="1"/>
    <n v="1251.870038734"/>
  </r>
  <r>
    <x v="18"/>
    <s v="Stationary Source Fuel Combustion"/>
    <s v="Industrial"/>
    <s v="Bituminous/Subbituminous Coal"/>
    <s v="Total: All Boiler Types"/>
    <x v="18"/>
    <x v="12"/>
    <x v="10"/>
    <n v="929.97391142070001"/>
  </r>
  <r>
    <x v="18"/>
    <s v="Stationary Source Fuel Combustion"/>
    <s v="Industrial"/>
    <s v="Bituminous/Subbituminous Coal"/>
    <s v="Total: All Boiler Types"/>
    <x v="18"/>
    <x v="12"/>
    <x v="6"/>
    <n v="26.888900986660001"/>
  </r>
  <r>
    <x v="19"/>
    <s v="Stationary Source Fuel Combustion"/>
    <s v="Commercial/Institutional"/>
    <s v="Bituminous/Subbituminous Coal"/>
    <s v="Total: All Boiler Types"/>
    <x v="18"/>
    <x v="13"/>
    <x v="4"/>
    <n v="151.97214273119999"/>
  </r>
  <r>
    <x v="19"/>
    <s v="Stationary Source Fuel Combustion"/>
    <s v="Commercial/Institutional"/>
    <s v="Bituminous/Subbituminous Coal"/>
    <s v="Total: All Boiler Types"/>
    <x v="18"/>
    <x v="13"/>
    <x v="8"/>
    <n v="310.96474488910002"/>
  </r>
  <r>
    <x v="20"/>
    <s v="Stationary Source Fuel Combustion"/>
    <s v="Residential"/>
    <s v="Wood"/>
    <s v="Woodstove: freestanding, non-EPA certified"/>
    <x v="19"/>
    <x v="5"/>
    <x v="7"/>
    <n v="7638.1783599714099"/>
  </r>
  <r>
    <x v="20"/>
    <s v="Stationary Source Fuel Combustion"/>
    <s v="Residential"/>
    <s v="Wood"/>
    <s v="Woodstove: freestanding, non-EPA certified"/>
    <x v="19"/>
    <x v="5"/>
    <x v="4"/>
    <n v="72013.5799763955"/>
  </r>
  <r>
    <x v="158"/>
    <s v="Stationary Source Fuel Combustion"/>
    <s v="Residential"/>
    <s v="Wood"/>
    <s v="Woodstove: fireplace inserts; EPA certified; catalytic"/>
    <x v="141"/>
    <x v="5"/>
    <x v="7"/>
    <n v="1322.8081551713001"/>
  </r>
  <r>
    <x v="158"/>
    <s v="Stationary Source Fuel Combustion"/>
    <s v="Residential"/>
    <s v="Wood"/>
    <s v="Woodstove: fireplace inserts; EPA certified; catalytic"/>
    <x v="141"/>
    <x v="5"/>
    <x v="2"/>
    <n v="10395.6231533973"/>
  </r>
  <r>
    <x v="21"/>
    <s v="Stationary Source Fuel Combustion"/>
    <s v="Residential"/>
    <s v="Wood"/>
    <s v="Woodstove: freestanding, EPA certified, non-catalytic"/>
    <x v="20"/>
    <x v="5"/>
    <x v="8"/>
    <n v="461825.820047157"/>
  </r>
  <r>
    <x v="22"/>
    <s v="Stationary Source Fuel Combustion"/>
    <s v="Residential"/>
    <s v="Wood"/>
    <s v="Outdoor wood burning device, NEC (fire-pits, chimeas, etc)"/>
    <x v="21"/>
    <x v="5"/>
    <x v="8"/>
    <n v="371802.69802362"/>
  </r>
  <r>
    <x v="22"/>
    <s v="Stationary Source Fuel Combustion"/>
    <s v="Residential"/>
    <s v="Wood"/>
    <s v="Outdoor wood burning device, NEC (fire-pits, chimeas, etc)"/>
    <x v="21"/>
    <x v="5"/>
    <x v="2"/>
    <n v="56124.893780405298"/>
  </r>
  <r>
    <x v="22"/>
    <s v="Stationary Source Fuel Combustion"/>
    <s v="Residential"/>
    <s v="Wood"/>
    <s v="Outdoor wood burning device, NEC (fire-pits, chimeas, etc)"/>
    <x v="21"/>
    <x v="5"/>
    <x v="1"/>
    <n v="55756.030639115299"/>
  </r>
  <r>
    <x v="23"/>
    <s v="Stationary Source Fuel Combustion"/>
    <s v="Residential"/>
    <s v="Wood"/>
    <s v="Woodstove: fireplace inserts; non-EPA certified"/>
    <x v="22"/>
    <x v="5"/>
    <x v="3"/>
    <n v="217.51547378901"/>
  </r>
  <r>
    <x v="177"/>
    <s v="Storage and Transport"/>
    <s v="Petroleum and Petroleum Product Storage"/>
    <s v="Commercial Portable Gas Cans"/>
    <s v="Refilling at the Pump - Vapor Displacement"/>
    <x v="158"/>
    <x v="14"/>
    <x v="5"/>
    <n v="5318.311573471"/>
  </r>
  <r>
    <x v="25"/>
    <s v="Stationary Source Fuel Combustion"/>
    <s v="Residential"/>
    <s v="Bituminous/Subbituminous Coal"/>
    <s v="Total: All Combustor Types"/>
    <x v="24"/>
    <x v="7"/>
    <x v="6"/>
    <n v="0.44209732010000002"/>
  </r>
  <r>
    <x v="26"/>
    <s v="Stationary Source Fuel Combustion"/>
    <s v="Residential"/>
    <s v="Wood"/>
    <s v="Hydronic heater: indoor"/>
    <x v="25"/>
    <x v="5"/>
    <x v="4"/>
    <n v="37831.283357412503"/>
  </r>
  <r>
    <x v="26"/>
    <s v="Stationary Source Fuel Combustion"/>
    <s v="Residential"/>
    <s v="Wood"/>
    <s v="Hydronic heater: indoor"/>
    <x v="25"/>
    <x v="5"/>
    <x v="8"/>
    <n v="212901.65306159301"/>
  </r>
  <r>
    <x v="27"/>
    <s v="Stationary Source Fuel Combustion"/>
    <s v="Commercial/Institutional"/>
    <s v="Distillate Oil"/>
    <s v="IC Engines"/>
    <x v="26"/>
    <x v="1"/>
    <x v="2"/>
    <n v="2050.5834444181701"/>
  </r>
  <r>
    <x v="120"/>
    <s v="Stationary Source Fuel Combustion"/>
    <s v="Commercial/Institutional"/>
    <s v="Distillate Oil"/>
    <s v="Boilers"/>
    <x v="109"/>
    <x v="1"/>
    <x v="0"/>
    <n v="537.79259775642004"/>
  </r>
  <r>
    <x v="120"/>
    <s v="Stationary Source Fuel Combustion"/>
    <s v="Commercial/Institutional"/>
    <s v="Distillate Oil"/>
    <s v="Boilers"/>
    <x v="109"/>
    <x v="1"/>
    <x v="7"/>
    <n v="4438.5140292003998"/>
  </r>
  <r>
    <x v="28"/>
    <s v="Stationary Source Fuel Combustion"/>
    <s v="Residential"/>
    <s v="Kerosene"/>
    <s v="Total: All Heater Types"/>
    <x v="27"/>
    <x v="11"/>
    <x v="9"/>
    <n v="99.500307346270006"/>
  </r>
  <r>
    <x v="178"/>
    <s v="Industrial Processes"/>
    <s v="Food and Kindred Products: SIC 20"/>
    <s v="Commercial Cooking - Frying"/>
    <s v="Clamshell Griddle Frying"/>
    <x v="159"/>
    <x v="10"/>
    <x v="4"/>
    <n v="1970.6447804222"/>
  </r>
  <r>
    <x v="30"/>
    <s v="Miscellaneous Area Sources"/>
    <s v="Other Combustion"/>
    <s v="Cremation"/>
    <s v="Animals"/>
    <x v="29"/>
    <x v="14"/>
    <x v="5"/>
    <n v="1.9886851765843201"/>
  </r>
  <r>
    <x v="31"/>
    <s v="Miscellaneous Area Sources"/>
    <s v="Other Combustion"/>
    <s v="Cremation"/>
    <s v="Humans"/>
    <x v="30"/>
    <x v="14"/>
    <x v="9"/>
    <n v="1493.60182608062"/>
  </r>
  <r>
    <x v="163"/>
    <s v="Industrial Processes"/>
    <s v="Mining and Quarrying: SIC 10 and SIC 14"/>
    <s v="All Processes"/>
    <s v="Total"/>
    <x v="36"/>
    <x v="26"/>
    <x v="2"/>
    <n v="332245.39822509"/>
  </r>
  <r>
    <x v="123"/>
    <s v="Industrial Processes"/>
    <s v="Food and Kindred Products: SIC 20"/>
    <s v="Commercial Cooking - Frying"/>
    <s v="Flat Griddle Frying"/>
    <x v="112"/>
    <x v="10"/>
    <x v="5"/>
    <n v="2122.1529316438"/>
  </r>
  <r>
    <x v="123"/>
    <s v="Industrial Processes"/>
    <s v="Food and Kindred Products: SIC 20"/>
    <s v="Commercial Cooking - Frying"/>
    <s v="Flat Griddle Frying"/>
    <x v="112"/>
    <x v="10"/>
    <x v="2"/>
    <n v="8573.5520724239996"/>
  </r>
  <r>
    <x v="35"/>
    <s v="Industrial Processes"/>
    <s v="Food and Kindred Products: SIC 20"/>
    <s v="Commercial Cooking - Charbroiling"/>
    <s v="Conveyorized Charbroiling"/>
    <x v="34"/>
    <x v="10"/>
    <x v="2"/>
    <n v="619.7956474801"/>
  </r>
  <r>
    <x v="124"/>
    <s v="Stationary Source Fuel Combustion"/>
    <s v="Industrial"/>
    <s v="Distillate Oil"/>
    <s v="All IC Engine Types"/>
    <x v="113"/>
    <x v="19"/>
    <x v="5"/>
    <n v="2965.4127448442"/>
  </r>
  <r>
    <x v="124"/>
    <s v="Stationary Source Fuel Combustion"/>
    <s v="Industrial"/>
    <s v="Distillate Oil"/>
    <s v="All IC Engine Types"/>
    <x v="113"/>
    <x v="19"/>
    <x v="1"/>
    <n v="2394.5520489804999"/>
  </r>
  <r>
    <x v="124"/>
    <s v="Stationary Source Fuel Combustion"/>
    <s v="Industrial"/>
    <s v="Distillate Oil"/>
    <s v="All IC Engine Types"/>
    <x v="113"/>
    <x v="19"/>
    <x v="3"/>
    <n v="2743.2692625396999"/>
  </r>
  <r>
    <x v="125"/>
    <s v="Stationary Source Fuel Combustion"/>
    <s v="Commercial/Institutional"/>
    <s v="Anthracite Coal"/>
    <s v="Total: All Boiler Types"/>
    <x v="40"/>
    <x v="13"/>
    <x v="8"/>
    <n v="25.759197942535302"/>
  </r>
  <r>
    <x v="179"/>
    <s v="Waste Disposal, Treatment, and Recovery"/>
    <s v="Open Burning"/>
    <s v="All Categories"/>
    <s v="Land Clearing Debris (use 28-10-005-000 for Logging Debris Burning)"/>
    <x v="160"/>
    <x v="9"/>
    <x v="8"/>
    <n v="1152967.3524015001"/>
  </r>
  <r>
    <x v="40"/>
    <s v="Stationary Source Fuel Combustion"/>
    <s v="Industrial"/>
    <s v="Distillate Oil"/>
    <s v="All Boiler Types"/>
    <x v="39"/>
    <x v="19"/>
    <x v="2"/>
    <n v="85.578447048770002"/>
  </r>
  <r>
    <x v="41"/>
    <s v="Stationary Source Fuel Combustion"/>
    <s v="Industrial"/>
    <s v="Anthracite Coal"/>
    <s v="Total: All Boiler Types"/>
    <x v="40"/>
    <x v="12"/>
    <x v="3"/>
    <n v="1669.2706595597001"/>
  </r>
  <r>
    <x v="41"/>
    <s v="Stationary Source Fuel Combustion"/>
    <s v="Industrial"/>
    <s v="Anthracite Coal"/>
    <s v="Total: All Boiler Types"/>
    <x v="40"/>
    <x v="12"/>
    <x v="0"/>
    <n v="779.27594287700003"/>
  </r>
  <r>
    <x v="126"/>
    <s v="Stationary Source Fuel Combustion"/>
    <s v="Industrial"/>
    <s v="Kerosene"/>
    <s v="Total: All Boiler Types"/>
    <x v="114"/>
    <x v="19"/>
    <x v="3"/>
    <n v="93.900516399007202"/>
  </r>
  <r>
    <x v="126"/>
    <s v="Stationary Source Fuel Combustion"/>
    <s v="Industrial"/>
    <s v="Kerosene"/>
    <s v="Total: All Boiler Types"/>
    <x v="114"/>
    <x v="19"/>
    <x v="4"/>
    <n v="15.5677039867193"/>
  </r>
  <r>
    <x v="126"/>
    <s v="Stationary Source Fuel Combustion"/>
    <s v="Industrial"/>
    <s v="Kerosene"/>
    <s v="Total: All Boiler Types"/>
    <x v="114"/>
    <x v="19"/>
    <x v="10"/>
    <n v="13.0601966040568"/>
  </r>
  <r>
    <x v="43"/>
    <s v="Waste Disposal, Treatment, and Recovery"/>
    <s v="Open Burning"/>
    <s v="All Categories"/>
    <s v="Yard Waste - Brush Species Unspecified"/>
    <x v="41"/>
    <x v="9"/>
    <x v="8"/>
    <n v="12390.013068228"/>
  </r>
  <r>
    <x v="43"/>
    <s v="Waste Disposal, Treatment, and Recovery"/>
    <s v="Open Burning"/>
    <s v="All Categories"/>
    <s v="Yard Waste - Brush Species Unspecified"/>
    <x v="41"/>
    <x v="9"/>
    <x v="2"/>
    <n v="1515.5302737013899"/>
  </r>
  <r>
    <x v="180"/>
    <s v="Miscellaneous Area Sources"/>
    <s v="Agriculture Production - Crops"/>
    <s v="Agriculture - Crops"/>
    <s v="Tilling"/>
    <x v="161"/>
    <x v="8"/>
    <x v="2"/>
    <n v="2495597.2107101502"/>
  </r>
  <r>
    <x v="164"/>
    <s v="Mobile Sources"/>
    <s v="Unpaved Roads"/>
    <s v="All Unpaved Roads"/>
    <s v="Total: Fugitives"/>
    <x v="146"/>
    <x v="32"/>
    <x v="2"/>
    <n v="5709103.4682750497"/>
  </r>
  <r>
    <x v="45"/>
    <s v="Stationary Source Fuel Combustion"/>
    <s v="Industrial"/>
    <s v="Residual Oil"/>
    <s v="Total: All Boiler Types"/>
    <x v="43"/>
    <x v="19"/>
    <x v="0"/>
    <n v="295.93581919119998"/>
  </r>
  <r>
    <x v="52"/>
    <s v="Waste Disposal, Treatment, and Recovery"/>
    <s v="Landfills"/>
    <s v="Municipal"/>
    <s v="Total"/>
    <x v="49"/>
    <x v="9"/>
    <x v="5"/>
    <n v="6338.9086906499997"/>
  </r>
  <r>
    <x v="129"/>
    <s v="Miscellaneous Area Sources"/>
    <s v="Other Combustion"/>
    <s v="Residential Grilling (see 23-02-002-xxx for Commercial)"/>
    <s v="Total"/>
    <x v="116"/>
    <x v="14"/>
    <x v="10"/>
    <n v="0"/>
  </r>
  <r>
    <x v="165"/>
    <s v="Miscellaneous Area Sources"/>
    <s v="Agriculture Production - Livestock"/>
    <s v="Swine production composite"/>
    <s v="Not Elsewhere Classified (see also 28-05-039, -047, -053)"/>
    <x v="147"/>
    <x v="4"/>
    <x v="6"/>
    <n v="838700.48728300002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8"/>
    <n v="36754.99134"/>
  </r>
  <r>
    <x v="181"/>
    <s v="Solvent Utilization"/>
    <s v="Surface Coating"/>
    <s v="Industrial Maintenance Coatings"/>
    <s v="Total: All Solvent Types"/>
    <x v="162"/>
    <x v="21"/>
    <x v="5"/>
    <n v="58459.391545890001"/>
  </r>
  <r>
    <x v="182"/>
    <s v="Solvent Utilization"/>
    <s v="Surface Coating"/>
    <s v="Wood Furniture: SIC 25"/>
    <s v="Total: All Solvent Types"/>
    <x v="163"/>
    <x v="21"/>
    <x v="5"/>
    <n v="16152.53215657"/>
  </r>
  <r>
    <x v="183"/>
    <s v="Solvent Utilization"/>
    <s v="Dry Cleaning"/>
    <s v="All Processes"/>
    <s v="Total: All Solvent Types"/>
    <x v="164"/>
    <x v="33"/>
    <x v="5"/>
    <n v="1309.2877435283999"/>
  </r>
  <r>
    <x v="47"/>
    <s v="Miscellaneous Area Sources"/>
    <s v="Agriculture Production - Crops"/>
    <s v="Agricultural Field Burning - whole field set on fire"/>
    <s v="Fallow"/>
    <x v="44"/>
    <x v="22"/>
    <x v="1"/>
    <n v="1234.4407000000001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5"/>
    <n v="12185.699719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1"/>
    <n v="3.4809670000000001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10"/>
    <n v="0"/>
  </r>
  <r>
    <x v="52"/>
    <s v="Waste Disposal, Treatment, and Recovery"/>
    <s v="Landfills"/>
    <s v="Municipal"/>
    <s v="Total"/>
    <x v="49"/>
    <x v="9"/>
    <x v="1"/>
    <n v="5622.8792121799997"/>
  </r>
  <r>
    <x v="184"/>
    <s v="Miscellaneous Area Sources"/>
    <s v="Agriculture Production - Crops"/>
    <s v="Agriculture - Crops"/>
    <s v="Harvesting"/>
    <x v="165"/>
    <x v="8"/>
    <x v="4"/>
    <n v="5706.1701800090004"/>
  </r>
  <r>
    <x v="184"/>
    <s v="Miscellaneous Area Sources"/>
    <s v="Agriculture Production - Crops"/>
    <s v="Agriculture - Crops"/>
    <s v="Harvesting"/>
    <x v="165"/>
    <x v="8"/>
    <x v="10"/>
    <n v="0"/>
  </r>
  <r>
    <x v="53"/>
    <s v="Industrial Processes"/>
    <s v="Food and Kindred Products: SIC 20"/>
    <s v="Commercial Cooking - Charbroiling"/>
    <s v="Charbroiling Total"/>
    <x v="50"/>
    <x v="10"/>
    <x v="5"/>
    <n v="1065.0844686999999"/>
  </r>
  <r>
    <x v="53"/>
    <s v="Industrial Processes"/>
    <s v="Food and Kindred Products: SIC 20"/>
    <s v="Commercial Cooking - Charbroiling"/>
    <s v="Charbroiling Total"/>
    <x v="50"/>
    <x v="10"/>
    <x v="4"/>
    <n v="8000.0197010000002"/>
  </r>
  <r>
    <x v="55"/>
    <s v="Miscellaneous Area Sources"/>
    <s v="Agriculture Production - Crops"/>
    <s v="Agricultural Field Burning - Pile Burning"/>
    <s v="Vine Crop Other Not Elsewhere Classified"/>
    <x v="52"/>
    <x v="22"/>
    <x v="3"/>
    <n v="0.35250919476249998"/>
  </r>
  <r>
    <x v="55"/>
    <s v="Miscellaneous Area Sources"/>
    <s v="Agriculture Production - Crops"/>
    <s v="Agricultural Field Burning - Pile Burning"/>
    <s v="Vine Crop Other Not Elsewhere Classified"/>
    <x v="52"/>
    <x v="22"/>
    <x v="1"/>
    <n v="42.8907999694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3"/>
    <n v="4.9781249999999999E-2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10"/>
    <n v="0"/>
  </r>
  <r>
    <x v="59"/>
    <s v="Miscellaneous Area Sources"/>
    <s v="Agriculture Production - Crops"/>
    <s v="Agricultural Field Burning - whole field set on fire"/>
    <s v="Field Crop is Pea: Backfire Burning"/>
    <x v="56"/>
    <x v="22"/>
    <x v="0"/>
    <n v="14.77725"/>
  </r>
  <r>
    <x v="59"/>
    <s v="Miscellaneous Area Sources"/>
    <s v="Agriculture Production - Crops"/>
    <s v="Agricultural Field Burning - whole field set on fire"/>
    <s v="Field Crop is Pea: Backfire Burning"/>
    <x v="56"/>
    <x v="22"/>
    <x v="2"/>
    <n v="14.77725"/>
  </r>
  <r>
    <x v="61"/>
    <s v="Miscellaneous Area Sources"/>
    <s v="Agriculture Production - Crops"/>
    <s v="Agricultural Field Burning - Pile Burning"/>
    <s v="Orchard Crop is Cherry"/>
    <x v="58"/>
    <x v="22"/>
    <x v="0"/>
    <n v="27.34941379899"/>
  </r>
  <r>
    <x v="63"/>
    <s v="Industrial Processes"/>
    <s v="Wood Products: SIC 24"/>
    <s v="All Processes"/>
    <s v="Total"/>
    <x v="36"/>
    <x v="24"/>
    <x v="10"/>
    <n v="0"/>
  </r>
  <r>
    <x v="185"/>
    <s v="Waste Disposal, Treatment, and Recovery"/>
    <s v="Composting"/>
    <s v="100% Biosolids (e.g., sewage sludge, manure, mixtures of these matls)"/>
    <s v="All Processes"/>
    <x v="166"/>
    <x v="9"/>
    <x v="5"/>
    <n v="6838.1759862199997"/>
  </r>
  <r>
    <x v="65"/>
    <s v="Waste Disposal, Treatment, and Recovery"/>
    <s v="Open Burning"/>
    <s v="All Categories"/>
    <s v="Yard Waste - Weed Species Unspecified (incl Grass)"/>
    <x v="60"/>
    <x v="9"/>
    <x v="8"/>
    <n v="4096.0568979999998"/>
  </r>
  <r>
    <x v="65"/>
    <s v="Waste Disposal, Treatment, and Recovery"/>
    <s v="Open Burning"/>
    <s v="All Categories"/>
    <s v="Yard Waste - Weed Species Unspecified (incl Grass)"/>
    <x v="60"/>
    <x v="9"/>
    <x v="2"/>
    <n v="559.71179199999995"/>
  </r>
  <r>
    <x v="136"/>
    <s v="Miscellaneous Area Sources"/>
    <s v="Agriculture Production - Crops"/>
    <s v="Agricultural Field Burning - whole field set on fire"/>
    <s v="Field Crop is Wheat: Backfire Burning"/>
    <x v="123"/>
    <x v="22"/>
    <x v="0"/>
    <n v="12917.981741899999"/>
  </r>
  <r>
    <x v="66"/>
    <s v="Industrial Processes"/>
    <s v="Petroleum Refining: SIC 29"/>
    <s v="Asphalt Mixing Plants and Paving/Roofing Materials"/>
    <s v="Asphalt Mixing Plants: Total"/>
    <x v="61"/>
    <x v="25"/>
    <x v="4"/>
    <n v="24.9"/>
  </r>
  <r>
    <x v="138"/>
    <s v="Stationary Source Fuel Combustion"/>
    <s v="Industrial"/>
    <s v="Distillate Oil"/>
    <s v="Total: Boilers and IC Engines"/>
    <x v="47"/>
    <x v="19"/>
    <x v="7"/>
    <n v="206.09739688499999"/>
  </r>
  <r>
    <x v="138"/>
    <s v="Stationary Source Fuel Combustion"/>
    <s v="Industrial"/>
    <s v="Distillate Oil"/>
    <s v="Total: Boilers and IC Engines"/>
    <x v="47"/>
    <x v="19"/>
    <x v="5"/>
    <n v="21.91291519"/>
  </r>
  <r>
    <x v="70"/>
    <s v="Stationary Source Fuel Combustion"/>
    <s v="Commercial/Institutional"/>
    <s v="Process Gas"/>
    <s v="POTW Digester Gas-fired Boilers"/>
    <x v="65"/>
    <x v="20"/>
    <x v="4"/>
    <n v="3"/>
  </r>
  <r>
    <x v="70"/>
    <s v="Stationary Source Fuel Combustion"/>
    <s v="Commercial/Institutional"/>
    <s v="Process Gas"/>
    <s v="POTW Digester Gas-fired Boilers"/>
    <x v="65"/>
    <x v="20"/>
    <x v="1"/>
    <n v="3"/>
  </r>
  <r>
    <x v="186"/>
    <s v="Storage and Transport"/>
    <s v="Inorganic Chemical Storage"/>
    <s v="Commercial/Industrial: Breathing Loss"/>
    <s v="Total: All Products"/>
    <x v="167"/>
    <x v="23"/>
    <x v="5"/>
    <n v="59.529960000000003"/>
  </r>
  <r>
    <x v="110"/>
    <s v="Industrial Processes"/>
    <s v="Food and Kindred Products: SIC 20"/>
    <s v="Miscellaneous Food and Kindred Products"/>
    <s v="Total"/>
    <x v="99"/>
    <x v="24"/>
    <x v="5"/>
    <n v="60.504624200000002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6"/>
    <n v="1.1576010699999999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7"/>
    <n v="0.27564225999999997"/>
  </r>
  <r>
    <x v="99"/>
    <s v="Industrial Processes"/>
    <s v="Secondary Metal Production: SIC 33"/>
    <s v="All Processes"/>
    <s v="Total"/>
    <x v="36"/>
    <x v="27"/>
    <x v="4"/>
    <n v="179.5892202"/>
  </r>
  <r>
    <x v="75"/>
    <s v="Miscellaneous Area Sources"/>
    <s v="Agriculture Production - Crops"/>
    <s v="Agricultural Field Burning - whole field set on fire"/>
    <s v="DoubleCrop Corn and Soybeans"/>
    <x v="70"/>
    <x v="22"/>
    <x v="10"/>
    <n v="0"/>
  </r>
  <r>
    <x v="51"/>
    <s v="Miscellaneous Area Sources"/>
    <s v="Agriculture Production - Crops"/>
    <s v="Agricultural Field Burning - whole field set on fire"/>
    <s v="DoubleCrop Winter Wheat and Soybeans"/>
    <x v="48"/>
    <x v="22"/>
    <x v="2"/>
    <n v="0"/>
  </r>
  <r>
    <x v="52"/>
    <s v="Waste Disposal, Treatment, and Recovery"/>
    <s v="Landfills"/>
    <s v="Municipal"/>
    <s v="Total"/>
    <x v="49"/>
    <x v="9"/>
    <x v="3"/>
    <n v="362.6721"/>
  </r>
  <r>
    <x v="139"/>
    <s v="Waste Disposal, Treatment, and Recovery"/>
    <s v="Wastewater Treatment"/>
    <s v="Public Owned"/>
    <s v="Wastewater Treatment Processes Total"/>
    <x v="125"/>
    <x v="9"/>
    <x v="1"/>
    <n v="1.3"/>
  </r>
  <r>
    <x v="139"/>
    <s v="Waste Disposal, Treatment, and Recovery"/>
    <s v="Wastewater Treatment"/>
    <s v="Public Owned"/>
    <s v="Wastewater Treatment Processes Total"/>
    <x v="125"/>
    <x v="9"/>
    <x v="4"/>
    <n v="1.3"/>
  </r>
  <r>
    <x v="140"/>
    <s v="Miscellaneous Area Sources"/>
    <s v="Health Services"/>
    <s v="Hospitals"/>
    <s v="Total: All Operations"/>
    <x v="126"/>
    <x v="14"/>
    <x v="8"/>
    <n v="13.523899999999999"/>
  </r>
  <r>
    <x v="170"/>
    <s v="Miscellaneous Area Sources"/>
    <s v="Agriculture Production - Crops"/>
    <s v="Agriculture - Crops"/>
    <s v="Total"/>
    <x v="152"/>
    <x v="8"/>
    <x v="4"/>
    <n v="0.6"/>
  </r>
  <r>
    <x v="170"/>
    <s v="Miscellaneous Area Sources"/>
    <s v="Agriculture Production - Crops"/>
    <s v="Agriculture - Crops"/>
    <s v="Total"/>
    <x v="152"/>
    <x v="8"/>
    <x v="10"/>
    <n v="0"/>
  </r>
  <r>
    <x v="171"/>
    <s v="Industrial Processes"/>
    <s v="Food and Kindred Products: SIC 20"/>
    <s v="Meat Products"/>
    <s v="Total"/>
    <x v="153"/>
    <x v="24"/>
    <x v="8"/>
    <n v="164.73990000000001"/>
  </r>
  <r>
    <x v="171"/>
    <s v="Industrial Processes"/>
    <s v="Food and Kindred Products: SIC 20"/>
    <s v="Meat Products"/>
    <s v="Total"/>
    <x v="153"/>
    <x v="24"/>
    <x v="1"/>
    <n v="22.605699999999999"/>
  </r>
  <r>
    <x v="171"/>
    <s v="Industrial Processes"/>
    <s v="Food and Kindred Products: SIC 20"/>
    <s v="Meat Products"/>
    <s v="Total"/>
    <x v="153"/>
    <x v="24"/>
    <x v="2"/>
    <n v="35.855200000000004"/>
  </r>
  <r>
    <x v="80"/>
    <s v="Industrial Processes"/>
    <s v="Petroleum Refining: SIC 29"/>
    <s v="All Processes"/>
    <s v="Total"/>
    <x v="36"/>
    <x v="25"/>
    <x v="5"/>
    <n v="10.199999999999999"/>
  </r>
  <r>
    <x v="76"/>
    <s v="Waste Disposal, Treatment, and Recovery"/>
    <s v="Soil and Groundwater Remediation"/>
    <s v="All Categories"/>
    <s v="Total"/>
    <x v="71"/>
    <x v="9"/>
    <x v="10"/>
    <n v="0"/>
  </r>
  <r>
    <x v="171"/>
    <s v="Industrial Processes"/>
    <s v="Food and Kindred Products: SIC 20"/>
    <s v="Meat Products"/>
    <s v="Total"/>
    <x v="153"/>
    <x v="24"/>
    <x v="6"/>
    <n v="0.3478"/>
  </r>
  <r>
    <x v="143"/>
    <s v="Storage and Transport"/>
    <s v="Petroleum and Petroleum Product Transport"/>
    <s v="Pipeline"/>
    <s v="Total: All Products"/>
    <x v="128"/>
    <x v="23"/>
    <x v="7"/>
    <n v="2.7816000000000001"/>
  </r>
  <r>
    <x v="36"/>
    <s v="Industrial Processes"/>
    <s v="Food and Kindred Products: SIC 20"/>
    <s v="Commercial Cooking - Frying"/>
    <s v="Deep Fat Frying"/>
    <x v="35"/>
    <x v="10"/>
    <x v="10"/>
    <n v="233.99800160000001"/>
  </r>
  <r>
    <x v="83"/>
    <s v="Industrial Processes"/>
    <s v="Industrial Processes: NEC"/>
    <s v="Industrial Processes: NEC"/>
    <s v="Total"/>
    <x v="77"/>
    <x v="24"/>
    <x v="5"/>
    <n v="862.14910673999998"/>
  </r>
  <r>
    <x v="84"/>
    <s v="Industrial Processes"/>
    <s v="Food and Kindred Products: SIC 20"/>
    <s v="Fermentation/Beverages"/>
    <s v="Breweries"/>
    <x v="78"/>
    <x v="24"/>
    <x v="0"/>
    <n v="9.3793375000000001"/>
  </r>
  <r>
    <x v="187"/>
    <s v="Solvent Utilization"/>
    <s v="Miscellaneous Non-industrial: Commercial"/>
    <s v="Pesticide Application: All Processes"/>
    <s v="Surface Application"/>
    <x v="168"/>
    <x v="30"/>
    <x v="5"/>
    <n v="796.40727400000003"/>
  </r>
  <r>
    <x v="87"/>
    <s v="Miscellaneous Area Sources"/>
    <s v="Agriculture Production - Crops"/>
    <s v="Agricultural Field Burning - whole field set on fire"/>
    <s v="DoubleCrop Winter Wheat and Cotton"/>
    <x v="81"/>
    <x v="22"/>
    <x v="0"/>
    <n v="0"/>
  </r>
  <r>
    <x v="90"/>
    <s v="Miscellaneous Area Sources"/>
    <s v="Agriculture Production - Crops"/>
    <s v="Agricultural Field Burning - Pile Burning"/>
    <s v="Orchard Crop is Pear"/>
    <x v="83"/>
    <x v="22"/>
    <x v="1"/>
    <n v="30.192214409999998"/>
  </r>
  <r>
    <x v="91"/>
    <s v="Miscellaneous Area Sources"/>
    <s v="Agriculture Production - Crops"/>
    <s v="Agricultural Field Burning - whole field set on fire"/>
    <s v="Forest Residues Unspecified"/>
    <x v="84"/>
    <x v="22"/>
    <x v="4"/>
    <n v="106.90875"/>
  </r>
  <r>
    <x v="188"/>
    <s v="Waste Disposal, Treatment, and Recovery"/>
    <s v="Wastewater Treatment"/>
    <s v="Industrial"/>
    <s v="Total Processed"/>
    <x v="169"/>
    <x v="9"/>
    <x v="5"/>
    <n v="7.7912993392000001"/>
  </r>
  <r>
    <x v="93"/>
    <s v="Miscellaneous Area Sources"/>
    <s v="Agriculture Production - Crops"/>
    <s v="Agricultural Field Burning - whole field set on fire"/>
    <s v="Double Crop Winter Wheat and Corn"/>
    <x v="86"/>
    <x v="22"/>
    <x v="5"/>
    <n v="0"/>
  </r>
  <r>
    <x v="93"/>
    <s v="Miscellaneous Area Sources"/>
    <s v="Agriculture Production - Crops"/>
    <s v="Agricultural Field Burning - whole field set on fire"/>
    <s v="Double Crop Winter Wheat and Corn"/>
    <x v="86"/>
    <x v="22"/>
    <x v="4"/>
    <n v="0"/>
  </r>
  <r>
    <x v="96"/>
    <s v="Miscellaneous Area Sources"/>
    <s v="Agriculture Production - Crops"/>
    <s v="Orchard Heaters"/>
    <s v="Total, all fuels"/>
    <x v="89"/>
    <x v="0"/>
    <x v="0"/>
    <n v="95.788065680000003"/>
  </r>
  <r>
    <x v="173"/>
    <s v="Miscellaneous Area Sources"/>
    <s v="Other Combustion"/>
    <s v="Managed Burning, Slash (Logging Debris)"/>
    <s v="Unspecified Burn Method (use 2610000500 for non-logging debris)"/>
    <x v="154"/>
    <x v="9"/>
    <x v="2"/>
    <n v="35.927847999999997"/>
  </r>
  <r>
    <x v="97"/>
    <s v="Miscellaneous Area Sources"/>
    <s v="Other Combustion"/>
    <s v="Firefighting Training"/>
    <s v="Total"/>
    <x v="90"/>
    <x v="14"/>
    <x v="1"/>
    <n v="3.1174680299999999"/>
  </r>
  <r>
    <x v="99"/>
    <s v="Industrial Processes"/>
    <s v="Secondary Metal Production: SIC 33"/>
    <s v="All Processes"/>
    <s v="Total"/>
    <x v="36"/>
    <x v="27"/>
    <x v="5"/>
    <n v="106.27893618"/>
  </r>
  <r>
    <x v="101"/>
    <s v="Stationary Source Fuel Combustion"/>
    <s v="Industrial"/>
    <s v="Process Gas"/>
    <s v="Total: All Boiler Types"/>
    <x v="92"/>
    <x v="0"/>
    <x v="1"/>
    <n v="4.0872000000000002"/>
  </r>
  <r>
    <x v="103"/>
    <s v="Industrial Processes"/>
    <s v="Mining and Quarrying: SIC 10 and SIC 14"/>
    <s v="Crushed and Broken Stone"/>
    <s v="Total"/>
    <x v="94"/>
    <x v="26"/>
    <x v="0"/>
    <n v="1678.5"/>
  </r>
  <r>
    <x v="104"/>
    <s v="Miscellaneous Area Sources"/>
    <s v="Agriculture Production - Crops"/>
    <s v="Agricultural Field Burning - Pile Burning"/>
    <s v="Orchard Crop is Apricot"/>
    <x v="95"/>
    <x v="22"/>
    <x v="5"/>
    <n v="1.7263500000000001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5"/>
    <n v="4.6621291400000002"/>
  </r>
  <r>
    <x v="106"/>
    <s v="Industrial Processes"/>
    <s v="Fabricated Metals: SIC 34"/>
    <s v="All Processes"/>
    <s v="Total"/>
    <x v="36"/>
    <x v="24"/>
    <x v="10"/>
    <n v="0"/>
  </r>
  <r>
    <x v="99"/>
    <s v="Industrial Processes"/>
    <s v="Secondary Metal Production: SIC 33"/>
    <s v="All Processes"/>
    <s v="Total"/>
    <x v="36"/>
    <x v="27"/>
    <x v="6"/>
    <n v="1.2"/>
  </r>
  <r>
    <x v="83"/>
    <s v="Industrial Processes"/>
    <s v="Industrial Processes: NEC"/>
    <s v="Industrial Processes: NEC"/>
    <s v="Total"/>
    <x v="77"/>
    <x v="24"/>
    <x v="3"/>
    <n v="0.28330499999999997"/>
  </r>
  <r>
    <x v="189"/>
    <s v="Storage and Transport"/>
    <s v="Organic Chemical Transport"/>
    <s v="Pipeline"/>
    <s v="Total: All Products"/>
    <x v="128"/>
    <x v="23"/>
    <x v="5"/>
    <n v="22.1"/>
  </r>
  <r>
    <x v="1"/>
    <s v="Stationary Source Fuel Combustion"/>
    <s v="Commercial/Institutional"/>
    <s v="Kerosene"/>
    <s v="Total: All Combustor Types"/>
    <x v="1"/>
    <x v="1"/>
    <x v="1"/>
    <n v="4.8992010700366002"/>
  </r>
  <r>
    <x v="144"/>
    <s v="Miscellaneous Area Sources"/>
    <s v="Agriculture Production - Livestock"/>
    <s v="Dust kicked up by Livestock"/>
    <s v="Layers"/>
    <x v="129"/>
    <x v="8"/>
    <x v="4"/>
    <n v="1711.69346214759"/>
  </r>
  <r>
    <x v="190"/>
    <s v="Storage and Transport"/>
    <s v="Petroleum and Petroleum Product Storage"/>
    <s v="Commercial Portable Gas Cans"/>
    <s v="Evaporation (includes Diurnal losses)"/>
    <x v="170"/>
    <x v="14"/>
    <x v="5"/>
    <n v="313.05654960560003"/>
  </r>
  <r>
    <x v="149"/>
    <s v="Stationary Source Fuel Combustion"/>
    <s v="Commercial/Institutional"/>
    <s v="Wood"/>
    <s v="Total: All Boiler Types"/>
    <x v="8"/>
    <x v="31"/>
    <x v="4"/>
    <n v="14951.978894759101"/>
  </r>
  <r>
    <x v="2"/>
    <s v="Stationary Source Fuel Combustion"/>
    <s v="Industrial"/>
    <s v="Natural Gas"/>
    <s v="Total: Boilers and IC Engines"/>
    <x v="2"/>
    <x v="2"/>
    <x v="3"/>
    <n v="661.11972973532295"/>
  </r>
  <r>
    <x v="2"/>
    <s v="Stationary Source Fuel Combustion"/>
    <s v="Industrial"/>
    <s v="Natural Gas"/>
    <s v="Total: Boilers and IC Engines"/>
    <x v="2"/>
    <x v="2"/>
    <x v="9"/>
    <n v="3142.09989134019"/>
  </r>
  <r>
    <x v="153"/>
    <s v="Miscellaneous Area Sources"/>
    <s v="Agriculture Production - Livestock"/>
    <s v="Horses and Ponies Waste Emissions"/>
    <s v="Not Elsewhere Classified"/>
    <x v="136"/>
    <x v="4"/>
    <x v="6"/>
    <n v="32057.10963286"/>
  </r>
  <r>
    <x v="5"/>
    <s v="Stationary Source Fuel Combustion"/>
    <s v="Residential"/>
    <s v="Wood"/>
    <s v="Woodstove: freestanding, EPA certified, catalytic"/>
    <x v="5"/>
    <x v="5"/>
    <x v="6"/>
    <n v="1608.1217913246801"/>
  </r>
  <r>
    <x v="5"/>
    <s v="Stationary Source Fuel Combustion"/>
    <s v="Residential"/>
    <s v="Wood"/>
    <s v="Woodstove: freestanding, EPA certified, catalytic"/>
    <x v="5"/>
    <x v="5"/>
    <x v="8"/>
    <n v="214108.714566435"/>
  </r>
  <r>
    <x v="5"/>
    <s v="Stationary Source Fuel Combustion"/>
    <s v="Residential"/>
    <s v="Wood"/>
    <s v="Woodstove: freestanding, EPA certified, catalytic"/>
    <x v="5"/>
    <x v="5"/>
    <x v="5"/>
    <n v="34730.619425413301"/>
  </r>
  <r>
    <x v="115"/>
    <s v="Stationary Source Fuel Combustion"/>
    <s v="Residential"/>
    <s v="Wood"/>
    <s v="Fireplace: general"/>
    <x v="104"/>
    <x v="5"/>
    <x v="2"/>
    <n v="51288.708925532701"/>
  </r>
  <r>
    <x v="154"/>
    <s v="Stationary Source Fuel Combustion"/>
    <s v="Residential"/>
    <s v="Wood"/>
    <s v="Furnace: Indoor, cordwood-fired, non-EPA certified"/>
    <x v="137"/>
    <x v="5"/>
    <x v="2"/>
    <n v="30033.820181446601"/>
  </r>
  <r>
    <x v="154"/>
    <s v="Stationary Source Fuel Combustion"/>
    <s v="Residential"/>
    <s v="Wood"/>
    <s v="Furnace: Indoor, cordwood-fired, non-EPA certified"/>
    <x v="137"/>
    <x v="5"/>
    <x v="5"/>
    <n v="13359.7589587443"/>
  </r>
  <r>
    <x v="9"/>
    <s v="Stationary Source Fuel Combustion"/>
    <s v="Residential"/>
    <s v="Wood"/>
    <s v="Woodstove: pellet-fired, general (freestanding or FP insert)"/>
    <x v="9"/>
    <x v="5"/>
    <x v="10"/>
    <n v="151.93955483546699"/>
  </r>
  <r>
    <x v="10"/>
    <s v="Stationary Source Fuel Combustion"/>
    <s v="Residential"/>
    <s v="Wood"/>
    <s v="Woodstove: fireplace inserts; EPA certified; non-catalytic"/>
    <x v="10"/>
    <x v="5"/>
    <x v="10"/>
    <n v="451.88832125225002"/>
  </r>
  <r>
    <x v="10"/>
    <s v="Stationary Source Fuel Combustion"/>
    <s v="Residential"/>
    <s v="Wood"/>
    <s v="Woodstove: fireplace inserts; EPA certified; non-catalytic"/>
    <x v="10"/>
    <x v="5"/>
    <x v="4"/>
    <n v="14598.7006103683"/>
  </r>
  <r>
    <x v="11"/>
    <s v="Stationary Source Fuel Combustion"/>
    <s v="Residential"/>
    <s v="Liquified Petroleum Gas (LPG)"/>
    <s v="Total: All Combustor Types"/>
    <x v="11"/>
    <x v="7"/>
    <x v="7"/>
    <n v="36712.924509705001"/>
  </r>
  <r>
    <x v="13"/>
    <s v="Miscellaneous Area Sources"/>
    <s v="Agriculture Production - Livestock"/>
    <s v="Dust kicked up by Livestock"/>
    <s v="Turkeys"/>
    <x v="13"/>
    <x v="8"/>
    <x v="2"/>
    <n v="24353.546919021101"/>
  </r>
  <r>
    <x v="14"/>
    <s v="Waste Disposal, Treatment, and Recovery"/>
    <s v="Open Burning"/>
    <s v="All Categories"/>
    <s v="Yard Waste - Leaf Species Unspecified"/>
    <x v="14"/>
    <x v="9"/>
    <x v="2"/>
    <n v="3263.0520722032602"/>
  </r>
  <r>
    <x v="14"/>
    <s v="Waste Disposal, Treatment, and Recovery"/>
    <s v="Open Burning"/>
    <s v="All Categories"/>
    <s v="Yard Waste - Leaf Species Unspecified"/>
    <x v="14"/>
    <x v="9"/>
    <x v="5"/>
    <n v="2460.1215455419601"/>
  </r>
  <r>
    <x v="85"/>
    <s v="Miscellaneous Area Sources"/>
    <s v="Agriculture Production - Livestock"/>
    <s v="Dust kicked up by Livestock"/>
    <s v="Dairy Cattle"/>
    <x v="79"/>
    <x v="8"/>
    <x v="2"/>
    <n v="72372.909292277007"/>
  </r>
  <r>
    <x v="85"/>
    <s v="Miscellaneous Area Sources"/>
    <s v="Agriculture Production - Livestock"/>
    <s v="Dust kicked up by Livestock"/>
    <s v="Dairy Cattle"/>
    <x v="79"/>
    <x v="8"/>
    <x v="4"/>
    <n v="15042.660286455101"/>
  </r>
  <r>
    <x v="15"/>
    <s v="Stationary Source Fuel Combustion"/>
    <s v="Residential"/>
    <s v="Anthracite Coal"/>
    <s v="Total: All Combustor Types"/>
    <x v="15"/>
    <x v="7"/>
    <x v="6"/>
    <n v="0"/>
  </r>
  <r>
    <x v="15"/>
    <s v="Stationary Source Fuel Combustion"/>
    <s v="Residential"/>
    <s v="Anthracite Coal"/>
    <s v="Total: All Combustor Types"/>
    <x v="15"/>
    <x v="7"/>
    <x v="8"/>
    <n v="0"/>
  </r>
  <r>
    <x v="17"/>
    <s v="Stationary Source Fuel Combustion"/>
    <s v="Residential"/>
    <s v="Distillate Oil"/>
    <s v="Total: All Combustor Types"/>
    <x v="17"/>
    <x v="11"/>
    <x v="4"/>
    <n v="3149.4669039414098"/>
  </r>
  <r>
    <x v="17"/>
    <s v="Stationary Source Fuel Combustion"/>
    <s v="Residential"/>
    <s v="Distillate Oil"/>
    <s v="Total: All Combustor Types"/>
    <x v="17"/>
    <x v="11"/>
    <x v="1"/>
    <n v="1227.8111779169701"/>
  </r>
  <r>
    <x v="17"/>
    <s v="Stationary Source Fuel Combustion"/>
    <s v="Residential"/>
    <s v="Distillate Oil"/>
    <s v="Total: All Combustor Types"/>
    <x v="17"/>
    <x v="11"/>
    <x v="2"/>
    <n v="1581.2570983247199"/>
  </r>
  <r>
    <x v="191"/>
    <s v="Storage and Transport"/>
    <s v="Petroleum and Petroleum Product Storage"/>
    <s v="Airports : Aviation Gasoline"/>
    <s v="Stage 1: Total"/>
    <x v="171"/>
    <x v="15"/>
    <x v="5"/>
    <n v="25370.469783769"/>
  </r>
  <r>
    <x v="18"/>
    <s v="Stationary Source Fuel Combustion"/>
    <s v="Industrial"/>
    <s v="Bituminous/Subbituminous Coal"/>
    <s v="Total: All Boiler Types"/>
    <x v="18"/>
    <x v="12"/>
    <x v="4"/>
    <n v="2181.8438759572"/>
  </r>
  <r>
    <x v="192"/>
    <s v="Solvent Utilization"/>
    <s v="Miscellaneous Non-industrial: Consumer and Commercial"/>
    <s v="All Coatings and Related Products"/>
    <s v="Total: All Solvent Types"/>
    <x v="172"/>
    <x v="30"/>
    <x v="5"/>
    <n v="318751.67681537999"/>
  </r>
  <r>
    <x v="19"/>
    <s v="Stationary Source Fuel Combustion"/>
    <s v="Commercial/Institutional"/>
    <s v="Bituminous/Subbituminous Coal"/>
    <s v="Total: All Boiler Types"/>
    <x v="18"/>
    <x v="13"/>
    <x v="1"/>
    <n v="87.284216427100006"/>
  </r>
  <r>
    <x v="19"/>
    <s v="Stationary Source Fuel Combustion"/>
    <s v="Commercial/Institutional"/>
    <s v="Bituminous/Subbituminous Coal"/>
    <s v="Total: All Boiler Types"/>
    <x v="18"/>
    <x v="13"/>
    <x v="10"/>
    <n v="64.687927527829999"/>
  </r>
  <r>
    <x v="20"/>
    <s v="Stationary Source Fuel Combustion"/>
    <s v="Residential"/>
    <s v="Wood"/>
    <s v="Woodstove: freestanding, non-EPA certified"/>
    <x v="19"/>
    <x v="5"/>
    <x v="8"/>
    <n v="496616.12328186102"/>
  </r>
  <r>
    <x v="158"/>
    <s v="Stationary Source Fuel Combustion"/>
    <s v="Residential"/>
    <s v="Wood"/>
    <s v="Woodstove: fireplace inserts; EPA certified; catalytic"/>
    <x v="141"/>
    <x v="5"/>
    <x v="3"/>
    <n v="264.561832071482"/>
  </r>
  <r>
    <x v="158"/>
    <s v="Stationary Source Fuel Combustion"/>
    <s v="Residential"/>
    <s v="Wood"/>
    <s v="Woodstove: fireplace inserts; EPA certified; catalytic"/>
    <x v="141"/>
    <x v="5"/>
    <x v="6"/>
    <n v="444.35273221692"/>
  </r>
  <r>
    <x v="158"/>
    <s v="Stationary Source Fuel Combustion"/>
    <s v="Residential"/>
    <s v="Wood"/>
    <s v="Woodstove: fireplace inserts; EPA certified; catalytic"/>
    <x v="141"/>
    <x v="5"/>
    <x v="8"/>
    <n v="61117.347656498998"/>
  </r>
  <r>
    <x v="21"/>
    <s v="Stationary Source Fuel Combustion"/>
    <s v="Residential"/>
    <s v="Wood"/>
    <s v="Woodstove: freestanding, EPA certified, non-catalytic"/>
    <x v="20"/>
    <x v="5"/>
    <x v="0"/>
    <n v="58900.679561094803"/>
  </r>
  <r>
    <x v="21"/>
    <s v="Stationary Source Fuel Combustion"/>
    <s v="Residential"/>
    <s v="Wood"/>
    <s v="Woodstove: freestanding, EPA certified, non-catalytic"/>
    <x v="20"/>
    <x v="5"/>
    <x v="3"/>
    <n v="1494.8029699450799"/>
  </r>
  <r>
    <x v="25"/>
    <s v="Stationary Source Fuel Combustion"/>
    <s v="Residential"/>
    <s v="Bituminous/Subbituminous Coal"/>
    <s v="Total: All Combustor Types"/>
    <x v="24"/>
    <x v="7"/>
    <x v="2"/>
    <n v="1.8741615493999999"/>
  </r>
  <r>
    <x v="26"/>
    <s v="Stationary Source Fuel Combustion"/>
    <s v="Residential"/>
    <s v="Wood"/>
    <s v="Hydronic heater: indoor"/>
    <x v="25"/>
    <x v="5"/>
    <x v="1"/>
    <n v="36053.1537504058"/>
  </r>
  <r>
    <x v="27"/>
    <s v="Stationary Source Fuel Combustion"/>
    <s v="Commercial/Institutional"/>
    <s v="Distillate Oil"/>
    <s v="IC Engines"/>
    <x v="26"/>
    <x v="1"/>
    <x v="10"/>
    <n v="48.074696329995803"/>
  </r>
  <r>
    <x v="120"/>
    <s v="Stationary Source Fuel Combustion"/>
    <s v="Commercial/Institutional"/>
    <s v="Distillate Oil"/>
    <s v="Boilers"/>
    <x v="109"/>
    <x v="1"/>
    <x v="10"/>
    <n v="293.70803912226"/>
  </r>
  <r>
    <x v="121"/>
    <s v="Stationary Source Fuel Combustion"/>
    <s v="Residential"/>
    <s v="Wood"/>
    <s v="Hydronic heater: outdoor"/>
    <x v="110"/>
    <x v="5"/>
    <x v="5"/>
    <n v="76203.466091031602"/>
  </r>
  <r>
    <x v="178"/>
    <s v="Industrial Processes"/>
    <s v="Food and Kindred Products: SIC 20"/>
    <s v="Commercial Cooking - Frying"/>
    <s v="Clamshell Griddle Frying"/>
    <x v="159"/>
    <x v="10"/>
    <x v="5"/>
    <n v="109.20145908724"/>
  </r>
  <r>
    <x v="30"/>
    <s v="Miscellaneous Area Sources"/>
    <s v="Other Combustion"/>
    <s v="Cremation"/>
    <s v="Animals"/>
    <x v="29"/>
    <x v="14"/>
    <x v="4"/>
    <n v="1.62195406569972"/>
  </r>
  <r>
    <x v="30"/>
    <s v="Miscellaneous Area Sources"/>
    <s v="Other Combustion"/>
    <s v="Cremation"/>
    <s v="Animals"/>
    <x v="29"/>
    <x v="14"/>
    <x v="1"/>
    <n v="1.62195406569972"/>
  </r>
  <r>
    <x v="34"/>
    <s v="Industrial Processes"/>
    <s v="Construction: SIC 15 - 17"/>
    <s v="Road Construction"/>
    <s v="Total"/>
    <x v="33"/>
    <x v="16"/>
    <x v="1"/>
    <n v="12989.6493274604"/>
  </r>
  <r>
    <x v="37"/>
    <s v="Industrial Processes"/>
    <s v="Chemical Manufacturing: SIC 28"/>
    <s v="All Processes"/>
    <s v="Total"/>
    <x v="36"/>
    <x v="17"/>
    <x v="8"/>
    <n v="9.42"/>
  </r>
  <r>
    <x v="37"/>
    <s v="Industrial Processes"/>
    <s v="Chemical Manufacturing: SIC 28"/>
    <s v="All Processes"/>
    <s v="Total"/>
    <x v="36"/>
    <x v="17"/>
    <x v="5"/>
    <n v="178.3"/>
  </r>
  <r>
    <x v="124"/>
    <s v="Stationary Source Fuel Combustion"/>
    <s v="Industrial"/>
    <s v="Distillate Oil"/>
    <s v="All IC Engine Types"/>
    <x v="113"/>
    <x v="19"/>
    <x v="0"/>
    <n v="2635.4536916995999"/>
  </r>
  <r>
    <x v="124"/>
    <s v="Stationary Source Fuel Combustion"/>
    <s v="Industrial"/>
    <s v="Distillate Oil"/>
    <s v="All IC Engine Types"/>
    <x v="113"/>
    <x v="19"/>
    <x v="9"/>
    <n v="27836.63762976"/>
  </r>
  <r>
    <x v="125"/>
    <s v="Stationary Source Fuel Combustion"/>
    <s v="Commercial/Institutional"/>
    <s v="Anthracite Coal"/>
    <s v="Total: All Boiler Types"/>
    <x v="40"/>
    <x v="13"/>
    <x v="3"/>
    <n v="545.85221130371997"/>
  </r>
  <r>
    <x v="125"/>
    <s v="Stationary Source Fuel Combustion"/>
    <s v="Commercial/Institutional"/>
    <s v="Anthracite Coal"/>
    <s v="Total: All Boiler Types"/>
    <x v="40"/>
    <x v="13"/>
    <x v="1"/>
    <n v="32.117389477056598"/>
  </r>
  <r>
    <x v="125"/>
    <s v="Stationary Source Fuel Combustion"/>
    <s v="Commercial/Institutional"/>
    <s v="Anthracite Coal"/>
    <s v="Total: All Boiler Types"/>
    <x v="40"/>
    <x v="13"/>
    <x v="7"/>
    <n v="42.405979315571997"/>
  </r>
  <r>
    <x v="40"/>
    <s v="Stationary Source Fuel Combustion"/>
    <s v="Industrial"/>
    <s v="Distillate Oil"/>
    <s v="All Boiler Types"/>
    <x v="39"/>
    <x v="19"/>
    <x v="4"/>
    <n v="131.78286079360001"/>
  </r>
  <r>
    <x v="40"/>
    <s v="Stationary Source Fuel Combustion"/>
    <s v="Industrial"/>
    <s v="Distillate Oil"/>
    <s v="All Boiler Types"/>
    <x v="39"/>
    <x v="19"/>
    <x v="6"/>
    <n v="69.683412707779993"/>
  </r>
  <r>
    <x v="126"/>
    <s v="Stationary Source Fuel Combustion"/>
    <s v="Industrial"/>
    <s v="Kerosene"/>
    <s v="Total: All Boiler Types"/>
    <x v="114"/>
    <x v="19"/>
    <x v="9"/>
    <n v="25.388938374451701"/>
  </r>
  <r>
    <x v="126"/>
    <s v="Stationary Source Fuel Combustion"/>
    <s v="Industrial"/>
    <s v="Kerosene"/>
    <s v="Total: All Boiler Types"/>
    <x v="114"/>
    <x v="19"/>
    <x v="2"/>
    <n v="10.172471652131801"/>
  </r>
  <r>
    <x v="127"/>
    <s v="Stationary Source Fuel Combustion"/>
    <s v="Commercial/Institutional"/>
    <s v="Natural Gas"/>
    <s v="Total: Boilers and IC Engines"/>
    <x v="2"/>
    <x v="29"/>
    <x v="5"/>
    <n v="6472.6019319971301"/>
  </r>
  <r>
    <x v="127"/>
    <s v="Stationary Source Fuel Combustion"/>
    <s v="Commercial/Institutional"/>
    <s v="Natural Gas"/>
    <s v="Total: Boilers and IC Engines"/>
    <x v="2"/>
    <x v="29"/>
    <x v="6"/>
    <n v="538.553452589107"/>
  </r>
  <r>
    <x v="127"/>
    <s v="Stationary Source Fuel Combustion"/>
    <s v="Commercial/Institutional"/>
    <s v="Natural Gas"/>
    <s v="Total: Boilers and IC Engines"/>
    <x v="2"/>
    <x v="29"/>
    <x v="7"/>
    <n v="108679.853773807"/>
  </r>
  <r>
    <x v="127"/>
    <s v="Stationary Source Fuel Combustion"/>
    <s v="Commercial/Institutional"/>
    <s v="Natural Gas"/>
    <s v="Total: Boilers and IC Engines"/>
    <x v="2"/>
    <x v="29"/>
    <x v="3"/>
    <n v="747.03761629589906"/>
  </r>
  <r>
    <x v="127"/>
    <s v="Stationary Source Fuel Combustion"/>
    <s v="Commercial/Institutional"/>
    <s v="Natural Gas"/>
    <s v="Total: Boilers and IC Engines"/>
    <x v="2"/>
    <x v="29"/>
    <x v="4"/>
    <n v="1367.6364744237501"/>
  </r>
  <r>
    <x v="164"/>
    <s v="Mobile Sources"/>
    <s v="Unpaved Roads"/>
    <s v="All Unpaved Roads"/>
    <s v="Total: Fugitives"/>
    <x v="146"/>
    <x v="32"/>
    <x v="1"/>
    <n v="567981.34870408301"/>
  </r>
  <r>
    <x v="193"/>
    <s v="Industrial Processes"/>
    <s v="Construction: SIC 15 - 17"/>
    <s v="Residential"/>
    <s v="Total"/>
    <x v="173"/>
    <x v="16"/>
    <x v="1"/>
    <n v="9030.5328690687002"/>
  </r>
  <r>
    <x v="45"/>
    <s v="Stationary Source Fuel Combustion"/>
    <s v="Industrial"/>
    <s v="Residual Oil"/>
    <s v="Total: All Boiler Types"/>
    <x v="43"/>
    <x v="19"/>
    <x v="8"/>
    <n v="90.385198739399996"/>
  </r>
  <r>
    <x v="45"/>
    <s v="Stationary Source Fuel Combustion"/>
    <s v="Industrial"/>
    <s v="Residual Oil"/>
    <s v="Total: All Boiler Types"/>
    <x v="43"/>
    <x v="19"/>
    <x v="7"/>
    <n v="1124.4571901689999"/>
  </r>
  <r>
    <x v="45"/>
    <s v="Stationary Source Fuel Combustion"/>
    <s v="Industrial"/>
    <s v="Residual Oil"/>
    <s v="Total: All Boiler Types"/>
    <x v="43"/>
    <x v="19"/>
    <x v="3"/>
    <n v="4336.4249115499997"/>
  </r>
  <r>
    <x v="45"/>
    <s v="Stationary Source Fuel Combustion"/>
    <s v="Industrial"/>
    <s v="Residual Oil"/>
    <s v="Total: All Boiler Types"/>
    <x v="43"/>
    <x v="19"/>
    <x v="9"/>
    <n v="46.585611919660003"/>
  </r>
  <r>
    <x v="46"/>
    <s v="Stationary Source Fuel Combustion"/>
    <s v="Commercial/Institutional"/>
    <s v="Residual Oil"/>
    <s v="Total: All Boiler Types"/>
    <x v="43"/>
    <x v="1"/>
    <x v="8"/>
    <n v="26.31882984025"/>
  </r>
  <r>
    <x v="46"/>
    <s v="Stationary Source Fuel Combustion"/>
    <s v="Commercial/Institutional"/>
    <s v="Residual Oil"/>
    <s v="Total: All Boiler Types"/>
    <x v="43"/>
    <x v="1"/>
    <x v="1"/>
    <n v="24.601273620356"/>
  </r>
  <r>
    <x v="129"/>
    <s v="Miscellaneous Area Sources"/>
    <s v="Other Combustion"/>
    <s v="Residential Grilling (see 23-02-002-xxx for Commercial)"/>
    <s v="Total"/>
    <x v="116"/>
    <x v="14"/>
    <x v="4"/>
    <n v="12882.725408153001"/>
  </r>
  <r>
    <x v="129"/>
    <s v="Miscellaneous Area Sources"/>
    <s v="Other Combustion"/>
    <s v="Residential Grilling (see 23-02-002-xxx for Commercial)"/>
    <s v="Total"/>
    <x v="116"/>
    <x v="14"/>
    <x v="2"/>
    <n v="16095.440923126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6"/>
    <n v="12307.008024000001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10"/>
    <n v="0"/>
  </r>
  <r>
    <x v="47"/>
    <s v="Miscellaneous Area Sources"/>
    <s v="Agriculture Production - Crops"/>
    <s v="Agricultural Field Burning - whole field set on fire"/>
    <s v="Fallow"/>
    <x v="44"/>
    <x v="22"/>
    <x v="2"/>
    <n v="1621.2910999999999"/>
  </r>
  <r>
    <x v="194"/>
    <s v="Solvent Utilization"/>
    <s v="Surface Coating"/>
    <s v="Railroad: SIC 374"/>
    <s v="Total: All Solvent Types"/>
    <x v="174"/>
    <x v="21"/>
    <x v="5"/>
    <n v="1288.78608644"/>
  </r>
  <r>
    <x v="195"/>
    <s v="Solvent Utilization"/>
    <s v="Surface Coating"/>
    <s v="Paper: SIC 26"/>
    <s v="Total: All Solvent Types"/>
    <x v="175"/>
    <x v="21"/>
    <x v="5"/>
    <n v="2218.40146379"/>
  </r>
  <r>
    <x v="130"/>
    <s v="Waste Disposal, Treatment, and Recovery"/>
    <s v="On-site Incineration"/>
    <s v="Commercial/Institutional"/>
    <s v="Total"/>
    <x v="117"/>
    <x v="9"/>
    <x v="8"/>
    <n v="2929.8445271999999"/>
  </r>
  <r>
    <x v="196"/>
    <s v="Solvent Utilization"/>
    <s v="Surface Coating"/>
    <s v="Aircraft: SIC 372"/>
    <s v="Total: All Solvent Types"/>
    <x v="176"/>
    <x v="21"/>
    <x v="5"/>
    <n v="1019.833326627"/>
  </r>
  <r>
    <x v="197"/>
    <s v="Solvent Utilization"/>
    <s v="Surface Coating"/>
    <s v="Plastic Products: SIC 308"/>
    <s v="Total: All Solvent Types"/>
    <x v="177"/>
    <x v="21"/>
    <x v="5"/>
    <n v="3053.819485"/>
  </r>
  <r>
    <x v="52"/>
    <s v="Waste Disposal, Treatment, and Recovery"/>
    <s v="Landfills"/>
    <s v="Municipal"/>
    <s v="Total"/>
    <x v="49"/>
    <x v="9"/>
    <x v="6"/>
    <n v="156.02824452179999"/>
  </r>
  <r>
    <x v="52"/>
    <s v="Waste Disposal, Treatment, and Recovery"/>
    <s v="Landfills"/>
    <s v="Municipal"/>
    <s v="Total"/>
    <x v="49"/>
    <x v="9"/>
    <x v="4"/>
    <n v="5622.8758040470002"/>
  </r>
  <r>
    <x v="198"/>
    <s v="Storage and Transport"/>
    <s v="Petroleum and Petroleum Product Transport"/>
    <s v="Marine Vessel"/>
    <s v="Kerosene"/>
    <x v="178"/>
    <x v="23"/>
    <x v="5"/>
    <n v="0.56176643785400004"/>
  </r>
  <r>
    <x v="199"/>
    <s v="Solvent Utilization"/>
    <s v="Miscellaneous Industrial"/>
    <s v="All Processes"/>
    <s v="Total: All Solvent Types"/>
    <x v="164"/>
    <x v="21"/>
    <x v="5"/>
    <n v="22933.492992"/>
  </r>
  <r>
    <x v="184"/>
    <s v="Miscellaneous Area Sources"/>
    <s v="Agriculture Production - Crops"/>
    <s v="Agriculture - Crops"/>
    <s v="Harvesting"/>
    <x v="165"/>
    <x v="8"/>
    <x v="1"/>
    <n v="5706.1703705"/>
  </r>
  <r>
    <x v="200"/>
    <s v="Industrial Processes"/>
    <s v="Chemical Manufacturing: SIC 28"/>
    <s v="Industrial Inorganic Chemical Manufacturing"/>
    <s v="Total"/>
    <x v="179"/>
    <x v="17"/>
    <x v="5"/>
    <n v="223.168114"/>
  </r>
  <r>
    <x v="55"/>
    <s v="Miscellaneous Area Sources"/>
    <s v="Agriculture Production - Crops"/>
    <s v="Agricultural Field Burning - Pile Burning"/>
    <s v="Vine Crop Other Not Elsewhere Classified"/>
    <x v="52"/>
    <x v="22"/>
    <x v="8"/>
    <n v="294.91657974029999"/>
  </r>
  <r>
    <x v="55"/>
    <s v="Miscellaneous Area Sources"/>
    <s v="Agriculture Production - Crops"/>
    <s v="Agricultural Field Burning - Pile Burning"/>
    <s v="Vine Crop Other Not Elsewhere Classified"/>
    <x v="52"/>
    <x v="22"/>
    <x v="5"/>
    <n v="38.502323511009998"/>
  </r>
  <r>
    <x v="56"/>
    <s v="Miscellaneous Area Sources"/>
    <s v="Agriculture Production - Crops"/>
    <s v="Agricultural Field Burning - whole field set on fire"/>
    <s v="Field Crop is Alfalfa: Backfire Burning"/>
    <x v="53"/>
    <x v="22"/>
    <x v="8"/>
    <n v="1544.0887499999999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0"/>
    <n v="21.057469999999999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7"/>
    <n v="2.588625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4"/>
    <n v="98.720592999999994"/>
  </r>
  <r>
    <x v="59"/>
    <s v="Miscellaneous Area Sources"/>
    <s v="Agriculture Production - Crops"/>
    <s v="Agricultural Field Burning - whole field set on fire"/>
    <s v="Field Crop is Pea: Backfire Burning"/>
    <x v="56"/>
    <x v="22"/>
    <x v="4"/>
    <n v="14.09895"/>
  </r>
  <r>
    <x v="59"/>
    <s v="Miscellaneous Area Sources"/>
    <s v="Agriculture Production - Crops"/>
    <s v="Agricultural Field Burning - whole field set on fire"/>
    <s v="Field Crop is Pea: Backfire Burning"/>
    <x v="56"/>
    <x v="22"/>
    <x v="10"/>
    <n v="0"/>
  </r>
  <r>
    <x v="61"/>
    <s v="Miscellaneous Area Sources"/>
    <s v="Agriculture Production - Crops"/>
    <s v="Agricultural Field Burning - Pile Burning"/>
    <s v="Orchard Crop is Cherry"/>
    <x v="58"/>
    <x v="22"/>
    <x v="3"/>
    <n v="0.34686556305600003"/>
  </r>
  <r>
    <x v="65"/>
    <s v="Waste Disposal, Treatment, and Recovery"/>
    <s v="Open Burning"/>
    <s v="All Categories"/>
    <s v="Yard Waste - Weed Species Unspecified (incl Grass)"/>
    <x v="60"/>
    <x v="9"/>
    <x v="7"/>
    <n v="138.73182327000001"/>
  </r>
  <r>
    <x v="201"/>
    <s v="Industrial Processes"/>
    <s v="Petroleum Refining: SIC 29"/>
    <s v="Asphalt Mixing Plants and Paving/Roofing Materials"/>
    <s v="Asphalt Paving/Roofing Materials: Total"/>
    <x v="180"/>
    <x v="25"/>
    <x v="5"/>
    <n v="2200.3433943"/>
  </r>
  <r>
    <x v="202"/>
    <s v="Miscellaneous Area Sources"/>
    <s v="Domestic Animals Waste Emissions"/>
    <s v="Dogs"/>
    <s v="Total"/>
    <x v="181"/>
    <x v="4"/>
    <x v="6"/>
    <n v="409.02772399999998"/>
  </r>
  <r>
    <x v="138"/>
    <s v="Stationary Source Fuel Combustion"/>
    <s v="Industrial"/>
    <s v="Distillate Oil"/>
    <s v="Total: Boilers and IC Engines"/>
    <x v="47"/>
    <x v="19"/>
    <x v="4"/>
    <n v="29.705346380000002"/>
  </r>
  <r>
    <x v="62"/>
    <s v="Industrial Processes"/>
    <s v="Mineral Processes: SIC 32"/>
    <s v="All Processes"/>
    <s v="Total"/>
    <x v="36"/>
    <x v="24"/>
    <x v="7"/>
    <n v="4250.8891960000001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3"/>
    <n v="0.12229419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4"/>
    <n v="1997.5338264"/>
  </r>
  <r>
    <x v="99"/>
    <s v="Industrial Processes"/>
    <s v="Secondary Metal Production: SIC 33"/>
    <s v="All Processes"/>
    <s v="Total"/>
    <x v="36"/>
    <x v="27"/>
    <x v="10"/>
    <n v="0"/>
  </r>
  <r>
    <x v="51"/>
    <s v="Miscellaneous Area Sources"/>
    <s v="Agriculture Production - Crops"/>
    <s v="Agricultural Field Burning - whole field set on fire"/>
    <s v="DoubleCrop Winter Wheat and Soybeans"/>
    <x v="48"/>
    <x v="22"/>
    <x v="10"/>
    <n v="0"/>
  </r>
  <r>
    <x v="130"/>
    <s v="Waste Disposal, Treatment, and Recovery"/>
    <s v="On-site Incineration"/>
    <s v="Commercial/Institutional"/>
    <s v="Total"/>
    <x v="117"/>
    <x v="9"/>
    <x v="0"/>
    <n v="82.920507999999998"/>
  </r>
  <r>
    <x v="139"/>
    <s v="Waste Disposal, Treatment, and Recovery"/>
    <s v="Wastewater Treatment"/>
    <s v="Public Owned"/>
    <s v="Wastewater Treatment Processes Total"/>
    <x v="125"/>
    <x v="9"/>
    <x v="8"/>
    <n v="4.9000000000000004"/>
  </r>
  <r>
    <x v="76"/>
    <s v="Waste Disposal, Treatment, and Recovery"/>
    <s v="Soil and Groundwater Remediation"/>
    <s v="All Categories"/>
    <s v="Total"/>
    <x v="71"/>
    <x v="9"/>
    <x v="7"/>
    <n v="5.6862000000000004"/>
  </r>
  <r>
    <x v="170"/>
    <s v="Miscellaneous Area Sources"/>
    <s v="Agriculture Production - Crops"/>
    <s v="Agriculture - Crops"/>
    <s v="Total"/>
    <x v="152"/>
    <x v="8"/>
    <x v="1"/>
    <n v="0.6"/>
  </r>
  <r>
    <x v="78"/>
    <s v="Miscellaneous Area Sources"/>
    <s v="Other Combustion"/>
    <s v="Aircraft/Rocket Engine Firing and Testing"/>
    <s v="Total"/>
    <x v="73"/>
    <x v="14"/>
    <x v="5"/>
    <n v="47.027000000000001"/>
  </r>
  <r>
    <x v="78"/>
    <s v="Miscellaneous Area Sources"/>
    <s v="Other Combustion"/>
    <s v="Aircraft/Rocket Engine Firing and Testing"/>
    <s v="Total"/>
    <x v="73"/>
    <x v="14"/>
    <x v="3"/>
    <n v="11.92"/>
  </r>
  <r>
    <x v="171"/>
    <s v="Industrial Processes"/>
    <s v="Food and Kindred Products: SIC 20"/>
    <s v="Meat Products"/>
    <s v="Total"/>
    <x v="153"/>
    <x v="24"/>
    <x v="7"/>
    <n v="589.23220000000003"/>
  </r>
  <r>
    <x v="143"/>
    <s v="Storage and Transport"/>
    <s v="Petroleum and Petroleum Product Transport"/>
    <s v="Pipeline"/>
    <s v="Total: All Products"/>
    <x v="128"/>
    <x v="23"/>
    <x v="3"/>
    <n v="2.3599999999999999E-2"/>
  </r>
  <r>
    <x v="36"/>
    <s v="Industrial Processes"/>
    <s v="Food and Kindred Products: SIC 20"/>
    <s v="Commercial Cooking - Frying"/>
    <s v="Deep Fat Frying"/>
    <x v="35"/>
    <x v="10"/>
    <x v="4"/>
    <n v="234.70255623"/>
  </r>
  <r>
    <x v="83"/>
    <s v="Industrial Processes"/>
    <s v="Industrial Processes: NEC"/>
    <s v="Industrial Processes: NEC"/>
    <s v="Total"/>
    <x v="77"/>
    <x v="24"/>
    <x v="8"/>
    <n v="260.47413399999999"/>
  </r>
  <r>
    <x v="83"/>
    <s v="Industrial Processes"/>
    <s v="Industrial Processes: NEC"/>
    <s v="Industrial Processes: NEC"/>
    <s v="Total"/>
    <x v="77"/>
    <x v="24"/>
    <x v="1"/>
    <n v="185.50944699999999"/>
  </r>
  <r>
    <x v="84"/>
    <s v="Industrial Processes"/>
    <s v="Food and Kindred Products: SIC 20"/>
    <s v="Fermentation/Beverages"/>
    <s v="Breweries"/>
    <x v="78"/>
    <x v="24"/>
    <x v="1"/>
    <n v="5.2709234"/>
  </r>
  <r>
    <x v="84"/>
    <s v="Industrial Processes"/>
    <s v="Food and Kindred Products: SIC 20"/>
    <s v="Fermentation/Beverages"/>
    <s v="Breweries"/>
    <x v="78"/>
    <x v="24"/>
    <x v="10"/>
    <n v="0"/>
  </r>
  <r>
    <x v="100"/>
    <s v="Waste Disposal, Treatment, and Recovery"/>
    <s v="On-site Incineration"/>
    <s v="Industrial"/>
    <s v="Total"/>
    <x v="91"/>
    <x v="9"/>
    <x v="7"/>
    <n v="40.894775000000003"/>
  </r>
  <r>
    <x v="90"/>
    <s v="Miscellaneous Area Sources"/>
    <s v="Agriculture Production - Crops"/>
    <s v="Agricultural Field Burning - Pile Burning"/>
    <s v="Orchard Crop is Pear"/>
    <x v="83"/>
    <x v="22"/>
    <x v="4"/>
    <n v="30.192218392960001"/>
  </r>
  <r>
    <x v="91"/>
    <s v="Miscellaneous Area Sources"/>
    <s v="Agriculture Production - Crops"/>
    <s v="Agricultural Field Burning - whole field set on fire"/>
    <s v="Forest Residues Unspecified"/>
    <x v="84"/>
    <x v="22"/>
    <x v="0"/>
    <n v="106.90875"/>
  </r>
  <r>
    <x v="203"/>
    <s v="Industrial Processes"/>
    <s v="Food and Kindred Products: SIC 20"/>
    <s v="Fermentation/Beverages"/>
    <s v="Distilleries"/>
    <x v="182"/>
    <x v="24"/>
    <x v="5"/>
    <n v="17.071793266"/>
  </r>
  <r>
    <x v="95"/>
    <s v="Miscellaneous Area Sources"/>
    <s v="Agriculture Production - Crops"/>
    <s v="Agricultural Field Burning - Pile Burning"/>
    <s v="Orchard Crop is Prune"/>
    <x v="88"/>
    <x v="22"/>
    <x v="5"/>
    <n v="0.91138888682800001"/>
  </r>
  <r>
    <x v="95"/>
    <s v="Miscellaneous Area Sources"/>
    <s v="Agriculture Production - Crops"/>
    <s v="Agricultural Field Burning - Pile Burning"/>
    <s v="Orchard Crop is Prune"/>
    <x v="88"/>
    <x v="22"/>
    <x v="8"/>
    <n v="9.3096929165500004"/>
  </r>
  <r>
    <x v="146"/>
    <s v="Miscellaneous Area Sources"/>
    <s v="Agriculture Production - Crops"/>
    <s v="Country Grain Elevators"/>
    <s v="Total"/>
    <x v="131"/>
    <x v="8"/>
    <x v="10"/>
    <n v="0"/>
  </r>
  <r>
    <x v="96"/>
    <s v="Miscellaneous Area Sources"/>
    <s v="Agriculture Production - Crops"/>
    <s v="Orchard Heaters"/>
    <s v="Total, all fuels"/>
    <x v="89"/>
    <x v="0"/>
    <x v="10"/>
    <n v="0"/>
  </r>
  <r>
    <x v="97"/>
    <s v="Miscellaneous Area Sources"/>
    <s v="Other Combustion"/>
    <s v="Firefighting Training"/>
    <s v="Total"/>
    <x v="90"/>
    <x v="14"/>
    <x v="5"/>
    <n v="3.48852048"/>
  </r>
  <r>
    <x v="100"/>
    <s v="Waste Disposal, Treatment, and Recovery"/>
    <s v="On-site Incineration"/>
    <s v="Industrial"/>
    <s v="Total"/>
    <x v="91"/>
    <x v="9"/>
    <x v="4"/>
    <n v="18.528082879999999"/>
  </r>
  <r>
    <x v="147"/>
    <s v="Waste Disposal, Treatment, and Recovery"/>
    <s v="Landfills"/>
    <s v="All Categories"/>
    <s v="Total"/>
    <x v="71"/>
    <x v="9"/>
    <x v="5"/>
    <n v="9.6"/>
  </r>
  <r>
    <x v="147"/>
    <s v="Waste Disposal, Treatment, and Recovery"/>
    <s v="Landfills"/>
    <s v="All Categories"/>
    <s v="Total"/>
    <x v="71"/>
    <x v="9"/>
    <x v="1"/>
    <n v="9.4"/>
  </r>
  <r>
    <x v="147"/>
    <s v="Waste Disposal, Treatment, and Recovery"/>
    <s v="Landfills"/>
    <s v="All Categories"/>
    <s v="Total"/>
    <x v="71"/>
    <x v="9"/>
    <x v="10"/>
    <n v="0"/>
  </r>
  <r>
    <x v="50"/>
    <s v="Stationary Source Fuel Combustion"/>
    <s v="Commercial/Institutional"/>
    <s v="Distillate Oil"/>
    <s v="Total: Boilers and IC Engines"/>
    <x v="47"/>
    <x v="1"/>
    <x v="6"/>
    <n v="3.3812679999999999"/>
  </r>
  <r>
    <x v="104"/>
    <s v="Miscellaneous Area Sources"/>
    <s v="Agriculture Production - Crops"/>
    <s v="Agricultural Field Burning - Pile Burning"/>
    <s v="Orchard Crop is Apricot"/>
    <x v="95"/>
    <x v="22"/>
    <x v="4"/>
    <n v="1.6112599999999999"/>
  </r>
  <r>
    <x v="148"/>
    <s v="Miscellaneous Area Sources"/>
    <s v="Agriculture Production - Crops"/>
    <s v="Agricultural Field Burning - whole field set on fire"/>
    <s v="Field Crop is Oats: Backfire Burning"/>
    <x v="132"/>
    <x v="22"/>
    <x v="6"/>
    <n v="1.2131879999999999"/>
  </r>
  <r>
    <x v="148"/>
    <s v="Miscellaneous Area Sources"/>
    <s v="Agriculture Production - Crops"/>
    <s v="Agricultural Field Burning - whole field set on fire"/>
    <s v="Field Crop is Oats: Backfire Burning"/>
    <x v="132"/>
    <x v="22"/>
    <x v="0"/>
    <n v="1.19187"/>
  </r>
  <r>
    <x v="148"/>
    <s v="Miscellaneous Area Sources"/>
    <s v="Agriculture Production - Crops"/>
    <s v="Agricultural Field Burning - whole field set on fire"/>
    <s v="Field Crop is Oats: Backfire Burning"/>
    <x v="132"/>
    <x v="22"/>
    <x v="1"/>
    <n v="1.19187"/>
  </r>
  <r>
    <x v="204"/>
    <s v="Industrial Processes"/>
    <s v="Food and Kindred Products: SIC 20"/>
    <s v="Fermentation/Beverages"/>
    <s v="Total"/>
    <x v="183"/>
    <x v="24"/>
    <x v="5"/>
    <n v="74.644400000000005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2"/>
    <n v="4.9879110999999998"/>
  </r>
  <r>
    <x v="106"/>
    <s v="Industrial Processes"/>
    <s v="Fabricated Metals: SIC 34"/>
    <s v="All Processes"/>
    <s v="Total"/>
    <x v="36"/>
    <x v="24"/>
    <x v="5"/>
    <n v="13.651975"/>
  </r>
  <r>
    <x v="83"/>
    <s v="Industrial Processes"/>
    <s v="Industrial Processes: NEC"/>
    <s v="Industrial Processes: NEC"/>
    <s v="Total"/>
    <x v="77"/>
    <x v="24"/>
    <x v="6"/>
    <n v="0.10034999999999999"/>
  </r>
  <r>
    <x v="107"/>
    <s v="Industrial Processes"/>
    <s v="Food and Kindred Products: SIC 20"/>
    <s v="Grain Mill Products"/>
    <s v="Total"/>
    <x v="97"/>
    <x v="24"/>
    <x v="4"/>
    <n v="3.4"/>
  </r>
  <r>
    <x v="107"/>
    <s v="Industrial Processes"/>
    <s v="Food and Kindred Products: SIC 20"/>
    <s v="Grain Mill Products"/>
    <s v="Total"/>
    <x v="97"/>
    <x v="24"/>
    <x v="1"/>
    <n v="3.4"/>
  </r>
  <r>
    <x v="109"/>
    <s v="Miscellaneous Area Sources"/>
    <s v="Laboratories"/>
    <s v="Bench Scale Reagents"/>
    <s v="Total"/>
    <x v="98"/>
    <x v="14"/>
    <x v="5"/>
    <n v="18.54757"/>
  </r>
  <r>
    <x v="0"/>
    <s v="Stationary Source Fuel Combustion"/>
    <s v="Industrial"/>
    <s v="Liquified Petroleum Gas (LPG)"/>
    <s v="Total: All Boiler Types"/>
    <x v="0"/>
    <x v="0"/>
    <x v="10"/>
    <n v="17.245435181783101"/>
  </r>
  <r>
    <x v="1"/>
    <s v="Stationary Source Fuel Combustion"/>
    <s v="Commercial/Institutional"/>
    <s v="Kerosene"/>
    <s v="Total: All Combustor Types"/>
    <x v="1"/>
    <x v="1"/>
    <x v="7"/>
    <n v="118.49910826307"/>
  </r>
  <r>
    <x v="1"/>
    <s v="Stationary Source Fuel Combustion"/>
    <s v="Commercial/Institutional"/>
    <s v="Kerosene"/>
    <s v="Total: All Combustor Types"/>
    <x v="1"/>
    <x v="1"/>
    <x v="6"/>
    <n v="4.7156441709440102"/>
  </r>
  <r>
    <x v="205"/>
    <s v="Storage and Transport"/>
    <s v="Petroleum and Petroleum Product Storage"/>
    <s v="Residential Portable Gas Cans"/>
    <s v="Refilling at the Pump - Vapor Displacement"/>
    <x v="184"/>
    <x v="14"/>
    <x v="5"/>
    <n v="1282.9062580520999"/>
  </r>
  <r>
    <x v="144"/>
    <s v="Miscellaneous Area Sources"/>
    <s v="Agriculture Production - Livestock"/>
    <s v="Dust kicked up by Livestock"/>
    <s v="Layers"/>
    <x v="129"/>
    <x v="8"/>
    <x v="2"/>
    <n v="13791.055390963"/>
  </r>
  <r>
    <x v="149"/>
    <s v="Stationary Source Fuel Combustion"/>
    <s v="Commercial/Institutional"/>
    <s v="Wood"/>
    <s v="Total: All Boiler Types"/>
    <x v="8"/>
    <x v="31"/>
    <x v="0"/>
    <n v="17293.449389227299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0"/>
    <n v="19110.672113699999"/>
  </r>
  <r>
    <x v="2"/>
    <s v="Stationary Source Fuel Combustion"/>
    <s v="Industrial"/>
    <s v="Natural Gas"/>
    <s v="Total: Boilers and IC Engines"/>
    <x v="2"/>
    <x v="2"/>
    <x v="4"/>
    <n v="1351.1030823254"/>
  </r>
  <r>
    <x v="2"/>
    <s v="Stationary Source Fuel Combustion"/>
    <s v="Industrial"/>
    <s v="Natural Gas"/>
    <s v="Total: Boilers and IC Engines"/>
    <x v="2"/>
    <x v="2"/>
    <x v="6"/>
    <n v="3609.3787333618002"/>
  </r>
  <r>
    <x v="206"/>
    <s v="Storage and Transport"/>
    <s v="Petroleum and Petroleum Product Transport"/>
    <s v="Pipeline"/>
    <s v="Gasoline"/>
    <x v="185"/>
    <x v="23"/>
    <x v="5"/>
    <n v="83498.4442996"/>
  </r>
  <r>
    <x v="207"/>
    <s v="Storage and Transport"/>
    <s v="Petroleum and Petroleum Product Storage"/>
    <s v="Commercial Portable Gas Cans"/>
    <s v="Permeation"/>
    <x v="186"/>
    <x v="14"/>
    <x v="5"/>
    <n v="305.9401599158"/>
  </r>
  <r>
    <x v="3"/>
    <s v="Stationary Source Fuel Combustion"/>
    <s v="Residential"/>
    <s v="Natural Gas"/>
    <s v="Total: All Combustor Types"/>
    <x v="3"/>
    <x v="3"/>
    <x v="1"/>
    <n v="684.36299075440604"/>
  </r>
  <r>
    <x v="208"/>
    <s v="Miscellaneous Area Sources"/>
    <s v="Agriculture Production - Livestock"/>
    <s v="Goats Waste Emissions"/>
    <s v="Not Elsewhere Classified"/>
    <x v="187"/>
    <x v="4"/>
    <x v="6"/>
    <n v="19370.862232449999"/>
  </r>
  <r>
    <x v="7"/>
    <s v="Miscellaneous Area Sources"/>
    <s v="Agriculture Production - Livestock"/>
    <s v="Poultry production - broilers"/>
    <s v="Confinement"/>
    <x v="7"/>
    <x v="4"/>
    <x v="5"/>
    <n v="23977.173880593"/>
  </r>
  <r>
    <x v="8"/>
    <s v="Stationary Source Fuel Combustion"/>
    <s v="Industrial"/>
    <s v="Wood"/>
    <s v="Total: All Boiler Types"/>
    <x v="8"/>
    <x v="6"/>
    <x v="5"/>
    <n v="7065.0334575950001"/>
  </r>
  <r>
    <x v="8"/>
    <s v="Stationary Source Fuel Combustion"/>
    <s v="Industrial"/>
    <s v="Wood"/>
    <s v="Total: All Boiler Types"/>
    <x v="8"/>
    <x v="6"/>
    <x v="7"/>
    <n v="91429.844328433304"/>
  </r>
  <r>
    <x v="8"/>
    <s v="Stationary Source Fuel Combustion"/>
    <s v="Industrial"/>
    <s v="Wood"/>
    <s v="Total: All Boiler Types"/>
    <x v="8"/>
    <x v="6"/>
    <x v="8"/>
    <n v="250088.56039357299"/>
  </r>
  <r>
    <x v="114"/>
    <s v="Stationary Source Fuel Combustion"/>
    <s v="Residential"/>
    <s v="Wood"/>
    <s v="Furnace: Indoor, pellet-fired, general"/>
    <x v="103"/>
    <x v="5"/>
    <x v="8"/>
    <n v="1229.8721645724299"/>
  </r>
  <r>
    <x v="115"/>
    <s v="Stationary Source Fuel Combustion"/>
    <s v="Residential"/>
    <s v="Wood"/>
    <s v="Fireplace: general"/>
    <x v="104"/>
    <x v="5"/>
    <x v="10"/>
    <n v="2513.9320225115098"/>
  </r>
  <r>
    <x v="115"/>
    <s v="Stationary Source Fuel Combustion"/>
    <s v="Residential"/>
    <s v="Wood"/>
    <s v="Fireplace: general"/>
    <x v="104"/>
    <x v="5"/>
    <x v="3"/>
    <n v="966.17735070537105"/>
  </r>
  <r>
    <x v="154"/>
    <s v="Stationary Source Fuel Combustion"/>
    <s v="Residential"/>
    <s v="Wood"/>
    <s v="Furnace: Indoor, cordwood-fired, non-EPA certified"/>
    <x v="137"/>
    <x v="5"/>
    <x v="8"/>
    <n v="210095.42700903301"/>
  </r>
  <r>
    <x v="154"/>
    <s v="Stationary Source Fuel Combustion"/>
    <s v="Residential"/>
    <s v="Wood"/>
    <s v="Furnace: Indoor, cordwood-fired, non-EPA certified"/>
    <x v="137"/>
    <x v="5"/>
    <x v="7"/>
    <n v="2055.4371963457002"/>
  </r>
  <r>
    <x v="116"/>
    <s v="Stationary Source Fuel Combustion"/>
    <s v="Residential"/>
    <s v="Firelog"/>
    <s v="Total: All Combustor Types"/>
    <x v="105"/>
    <x v="5"/>
    <x v="10"/>
    <n v="0"/>
  </r>
  <r>
    <x v="10"/>
    <s v="Stationary Source Fuel Combustion"/>
    <s v="Residential"/>
    <s v="Wood"/>
    <s v="Woodstove: fireplace inserts; EPA certified; non-catalytic"/>
    <x v="10"/>
    <x v="5"/>
    <x v="6"/>
    <n v="679.23494171353002"/>
  </r>
  <r>
    <x v="11"/>
    <s v="Stationary Source Fuel Combustion"/>
    <s v="Residential"/>
    <s v="Liquified Petroleum Gas (LPG)"/>
    <s v="Total: All Combustor Types"/>
    <x v="11"/>
    <x v="7"/>
    <x v="0"/>
    <n v="176.15661410884999"/>
  </r>
  <r>
    <x v="176"/>
    <s v="Miscellaneous Area Sources"/>
    <s v="Agriculture Production - Livestock"/>
    <s v="Dust kicked up by Livestock"/>
    <s v="Swine"/>
    <x v="157"/>
    <x v="8"/>
    <x v="0"/>
    <n v="61752.848485219198"/>
  </r>
  <r>
    <x v="118"/>
    <s v="Mobile Sources"/>
    <s v="Paved Roads"/>
    <s v="All Paved Roads"/>
    <s v="Total: Fugitives"/>
    <x v="107"/>
    <x v="28"/>
    <x v="1"/>
    <n v="194032.48952718501"/>
  </r>
  <r>
    <x v="119"/>
    <s v="Miscellaneous Area Sources"/>
    <s v="Agriculture Production - Crops"/>
    <s v="Agricultural Field Burning - whole field set on fire"/>
    <s v="Unspecified crop type and Burn Method"/>
    <x v="108"/>
    <x v="22"/>
    <x v="5"/>
    <n v="15529.06286559"/>
  </r>
  <r>
    <x v="119"/>
    <s v="Miscellaneous Area Sources"/>
    <s v="Agriculture Production - Crops"/>
    <s v="Agricultural Field Burning - whole field set on fire"/>
    <s v="Unspecified crop type and Burn Method"/>
    <x v="108"/>
    <x v="22"/>
    <x v="4"/>
    <n v="19629.93251717"/>
  </r>
  <r>
    <x v="119"/>
    <s v="Miscellaneous Area Sources"/>
    <s v="Agriculture Production - Crops"/>
    <s v="Agricultural Field Burning - whole field set on fire"/>
    <s v="Unspecified crop type and Burn Method"/>
    <x v="108"/>
    <x v="22"/>
    <x v="6"/>
    <n v="12824.532369500001"/>
  </r>
  <r>
    <x v="16"/>
    <s v="Industrial Processes"/>
    <s v="Food and Kindred Products: SIC 20"/>
    <s v="Commercial Cooking - Charbroiling"/>
    <s v="Under-fired Charbroiling"/>
    <x v="16"/>
    <x v="10"/>
    <x v="2"/>
    <n v="4692.5194847109997"/>
  </r>
  <r>
    <x v="17"/>
    <s v="Stationary Source Fuel Combustion"/>
    <s v="Residential"/>
    <s v="Distillate Oil"/>
    <s v="Total: All Combustor Types"/>
    <x v="17"/>
    <x v="11"/>
    <x v="3"/>
    <n v="618.18183645198599"/>
  </r>
  <r>
    <x v="17"/>
    <s v="Stationary Source Fuel Combustion"/>
    <s v="Residential"/>
    <s v="Distillate Oil"/>
    <s v="Total: All Combustor Types"/>
    <x v="17"/>
    <x v="11"/>
    <x v="9"/>
    <n v="3737.9674738008698"/>
  </r>
  <r>
    <x v="191"/>
    <s v="Storage and Transport"/>
    <s v="Petroleum and Petroleum Product Storage"/>
    <s v="Airports : Aviation Gasoline"/>
    <s v="Stage 1: Total"/>
    <x v="171"/>
    <x v="15"/>
    <x v="9"/>
    <n v="318.145687555976"/>
  </r>
  <r>
    <x v="19"/>
    <s v="Stationary Source Fuel Combustion"/>
    <s v="Commercial/Institutional"/>
    <s v="Bituminous/Subbituminous Coal"/>
    <s v="Total: All Boiler Types"/>
    <x v="18"/>
    <x v="13"/>
    <x v="3"/>
    <n v="1534.6437894185001"/>
  </r>
  <r>
    <x v="19"/>
    <s v="Stationary Source Fuel Combustion"/>
    <s v="Commercial/Institutional"/>
    <s v="Bituminous/Subbituminous Coal"/>
    <s v="Total: All Boiler Types"/>
    <x v="18"/>
    <x v="13"/>
    <x v="0"/>
    <n v="811.08371083869997"/>
  </r>
  <r>
    <x v="19"/>
    <s v="Stationary Source Fuel Combustion"/>
    <s v="Commercial/Institutional"/>
    <s v="Bituminous/Subbituminous Coal"/>
    <s v="Total: All Boiler Types"/>
    <x v="18"/>
    <x v="13"/>
    <x v="2"/>
    <n v="746.39576795200003"/>
  </r>
  <r>
    <x v="158"/>
    <s v="Stationary Source Fuel Combustion"/>
    <s v="Residential"/>
    <s v="Wood"/>
    <s v="Woodstove: fireplace inserts; EPA certified; catalytic"/>
    <x v="141"/>
    <x v="5"/>
    <x v="4"/>
    <n v="10721.0560653312"/>
  </r>
  <r>
    <x v="21"/>
    <s v="Stationary Source Fuel Combustion"/>
    <s v="Residential"/>
    <s v="Wood"/>
    <s v="Woodstove: freestanding, EPA certified, non-catalytic"/>
    <x v="20"/>
    <x v="5"/>
    <x v="1"/>
    <n v="56711.364807753896"/>
  </r>
  <r>
    <x v="22"/>
    <s v="Stationary Source Fuel Combustion"/>
    <s v="Residential"/>
    <s v="Wood"/>
    <s v="Outdoor wood burning device, NEC (fire-pits, chimeas, etc)"/>
    <x v="21"/>
    <x v="5"/>
    <x v="5"/>
    <n v="47162.212748490099"/>
  </r>
  <r>
    <x v="22"/>
    <s v="Stationary Source Fuel Combustion"/>
    <s v="Residential"/>
    <s v="Wood"/>
    <s v="Outdoor wood burning device, NEC (fire-pits, chimeas, etc)"/>
    <x v="21"/>
    <x v="5"/>
    <x v="0"/>
    <n v="58889.703956281897"/>
  </r>
  <r>
    <x v="23"/>
    <s v="Stationary Source Fuel Combustion"/>
    <s v="Residential"/>
    <s v="Wood"/>
    <s v="Woodstove: fireplace inserts; non-EPA certified"/>
    <x v="22"/>
    <x v="5"/>
    <x v="4"/>
    <n v="16482.242979729999"/>
  </r>
  <r>
    <x v="24"/>
    <s v="Waste Disposal, Treatment, and Recovery"/>
    <s v="Open Burning"/>
    <s v="Residential"/>
    <s v="Household Waste (use 26-10-000-xxx for Yard Wastes)"/>
    <x v="23"/>
    <x v="9"/>
    <x v="10"/>
    <n v="0"/>
  </r>
  <r>
    <x v="24"/>
    <s v="Waste Disposal, Treatment, and Recovery"/>
    <s v="Open Burning"/>
    <s v="Residential"/>
    <s v="Household Waste (use 26-10-000-xxx for Yard Wastes)"/>
    <x v="23"/>
    <x v="9"/>
    <x v="1"/>
    <n v="82114.598540013001"/>
  </r>
  <r>
    <x v="25"/>
    <s v="Stationary Source Fuel Combustion"/>
    <s v="Residential"/>
    <s v="Bituminous/Subbituminous Coal"/>
    <s v="Total: All Combustor Types"/>
    <x v="24"/>
    <x v="7"/>
    <x v="10"/>
    <n v="0.2737090251"/>
  </r>
  <r>
    <x v="25"/>
    <s v="Stationary Source Fuel Combustion"/>
    <s v="Residential"/>
    <s v="Bituminous/Subbituminous Coal"/>
    <s v="Total: All Combustor Types"/>
    <x v="24"/>
    <x v="7"/>
    <x v="8"/>
    <n v="60.979162109999997"/>
  </r>
  <r>
    <x v="26"/>
    <s v="Stationary Source Fuel Combustion"/>
    <s v="Residential"/>
    <s v="Wood"/>
    <s v="Hydronic heater: indoor"/>
    <x v="25"/>
    <x v="5"/>
    <x v="7"/>
    <n v="1182.78694527626"/>
  </r>
  <r>
    <x v="26"/>
    <s v="Stationary Source Fuel Combustion"/>
    <s v="Residential"/>
    <s v="Wood"/>
    <s v="Hydronic heater: indoor"/>
    <x v="25"/>
    <x v="5"/>
    <x v="6"/>
    <n v="1005.36890729471"/>
  </r>
  <r>
    <x v="27"/>
    <s v="Stationary Source Fuel Combustion"/>
    <s v="Commercial/Institutional"/>
    <s v="Distillate Oil"/>
    <s v="IC Engines"/>
    <x v="26"/>
    <x v="1"/>
    <x v="6"/>
    <n v="32.751714392609102"/>
  </r>
  <r>
    <x v="120"/>
    <s v="Stationary Source Fuel Combustion"/>
    <s v="Commercial/Institutional"/>
    <s v="Distillate Oil"/>
    <s v="Boilers"/>
    <x v="109"/>
    <x v="1"/>
    <x v="8"/>
    <n v="1129.2556097700799"/>
  </r>
  <r>
    <x v="121"/>
    <s v="Stationary Source Fuel Combustion"/>
    <s v="Residential"/>
    <s v="Wood"/>
    <s v="Hydronic heater: outdoor"/>
    <x v="110"/>
    <x v="5"/>
    <x v="3"/>
    <n v="2295.1175586981699"/>
  </r>
  <r>
    <x v="28"/>
    <s v="Stationary Source Fuel Combustion"/>
    <s v="Residential"/>
    <s v="Kerosene"/>
    <s v="Total: All Heater Types"/>
    <x v="27"/>
    <x v="11"/>
    <x v="7"/>
    <n v="707.46922570764002"/>
  </r>
  <r>
    <x v="28"/>
    <s v="Stationary Source Fuel Combustion"/>
    <s v="Residential"/>
    <s v="Kerosene"/>
    <s v="Total: All Heater Types"/>
    <x v="27"/>
    <x v="11"/>
    <x v="8"/>
    <n v="197.67226097007"/>
  </r>
  <r>
    <x v="28"/>
    <s v="Stationary Source Fuel Combustion"/>
    <s v="Residential"/>
    <s v="Kerosene"/>
    <s v="Total: All Heater Types"/>
    <x v="27"/>
    <x v="11"/>
    <x v="4"/>
    <n v="84.185075102303998"/>
  </r>
  <r>
    <x v="28"/>
    <s v="Stationary Source Fuel Combustion"/>
    <s v="Residential"/>
    <s v="Kerosene"/>
    <s v="Total: All Heater Types"/>
    <x v="27"/>
    <x v="11"/>
    <x v="5"/>
    <n v="27.718526704877"/>
  </r>
  <r>
    <x v="28"/>
    <s v="Stationary Source Fuel Combustion"/>
    <s v="Residential"/>
    <s v="Kerosene"/>
    <s v="Total: All Heater Types"/>
    <x v="27"/>
    <x v="11"/>
    <x v="1"/>
    <n v="32.776678824728997"/>
  </r>
  <r>
    <x v="28"/>
    <s v="Stationary Source Fuel Combustion"/>
    <s v="Residential"/>
    <s v="Kerosene"/>
    <s v="Total: All Heater Types"/>
    <x v="27"/>
    <x v="11"/>
    <x v="2"/>
    <n v="42.616344364869001"/>
  </r>
  <r>
    <x v="178"/>
    <s v="Industrial Processes"/>
    <s v="Food and Kindred Products: SIC 20"/>
    <s v="Commercial Cooking - Frying"/>
    <s v="Clamshell Griddle Frying"/>
    <x v="159"/>
    <x v="10"/>
    <x v="1"/>
    <n v="4.7034016845810003"/>
  </r>
  <r>
    <x v="29"/>
    <s v="Stationary Source Fuel Combustion"/>
    <s v="Residential"/>
    <s v="Wood"/>
    <s v="Hydronic heater: pellet-fired"/>
    <x v="28"/>
    <x v="5"/>
    <x v="10"/>
    <n v="3.69577305392942"/>
  </r>
  <r>
    <x v="30"/>
    <s v="Miscellaneous Area Sources"/>
    <s v="Other Combustion"/>
    <s v="Cremation"/>
    <s v="Animals"/>
    <x v="29"/>
    <x v="14"/>
    <x v="0"/>
    <n v="2.2912663189946301"/>
  </r>
  <r>
    <x v="31"/>
    <s v="Miscellaneous Area Sources"/>
    <s v="Other Combustion"/>
    <s v="Cremation"/>
    <s v="Humans"/>
    <x v="30"/>
    <x v="14"/>
    <x v="10"/>
    <n v="0.54352489900000001"/>
  </r>
  <r>
    <x v="209"/>
    <s v="Solvent Utilization"/>
    <s v="Surface Coating"/>
    <s v="Machinery and Equipment: SIC 35"/>
    <s v="Total: All Solvent Types"/>
    <x v="188"/>
    <x v="21"/>
    <x v="5"/>
    <n v="3216.804782013"/>
  </r>
  <r>
    <x v="163"/>
    <s v="Industrial Processes"/>
    <s v="Mining and Quarrying: SIC 10 and SIC 14"/>
    <s v="All Processes"/>
    <s v="Total"/>
    <x v="36"/>
    <x v="26"/>
    <x v="1"/>
    <n v="41499.293793037003"/>
  </r>
  <r>
    <x v="33"/>
    <s v="Industrial Processes"/>
    <s v="Construction: SIC 15 - 17"/>
    <s v="Industrial/Commercial/Institutional"/>
    <s v="Total"/>
    <x v="32"/>
    <x v="16"/>
    <x v="4"/>
    <n v="102664.226752605"/>
  </r>
  <r>
    <x v="34"/>
    <s v="Industrial Processes"/>
    <s v="Construction: SIC 15 - 17"/>
    <s v="Road Construction"/>
    <s v="Total"/>
    <x v="33"/>
    <x v="16"/>
    <x v="0"/>
    <n v="129852.756977004"/>
  </r>
  <r>
    <x v="35"/>
    <s v="Industrial Processes"/>
    <s v="Food and Kindred Products: SIC 20"/>
    <s v="Commercial Cooking - Charbroiling"/>
    <s v="Conveyorized Charbroiling"/>
    <x v="34"/>
    <x v="10"/>
    <x v="0"/>
    <n v="19141.699676582"/>
  </r>
  <r>
    <x v="35"/>
    <s v="Industrial Processes"/>
    <s v="Food and Kindred Products: SIC 20"/>
    <s v="Commercial Cooking - Charbroiling"/>
    <s v="Conveyorized Charbroiling"/>
    <x v="34"/>
    <x v="10"/>
    <x v="5"/>
    <n v="4809.2041125280002"/>
  </r>
  <r>
    <x v="37"/>
    <s v="Industrial Processes"/>
    <s v="Chemical Manufacturing: SIC 28"/>
    <s v="All Processes"/>
    <s v="Total"/>
    <x v="36"/>
    <x v="17"/>
    <x v="1"/>
    <n v="47.54"/>
  </r>
  <r>
    <x v="37"/>
    <s v="Industrial Processes"/>
    <s v="Chemical Manufacturing: SIC 28"/>
    <s v="All Processes"/>
    <s v="Total"/>
    <x v="36"/>
    <x v="17"/>
    <x v="10"/>
    <n v="0"/>
  </r>
  <r>
    <x v="179"/>
    <s v="Waste Disposal, Treatment, and Recovery"/>
    <s v="Open Burning"/>
    <s v="All Categories"/>
    <s v="Land Clearing Debris (use 28-10-005-000 for Logging Debris Burning)"/>
    <x v="160"/>
    <x v="9"/>
    <x v="10"/>
    <n v="0"/>
  </r>
  <r>
    <x v="179"/>
    <s v="Waste Disposal, Treatment, and Recovery"/>
    <s v="Open Burning"/>
    <s v="All Categories"/>
    <s v="Land Clearing Debris (use 28-10-005-000 for Logging Debris Burning)"/>
    <x v="160"/>
    <x v="9"/>
    <x v="6"/>
    <n v="77628.671305561002"/>
  </r>
  <r>
    <x v="210"/>
    <s v="Solvent Utilization"/>
    <s v="Surface Coating"/>
    <s v="Metal Cans: SIC 341"/>
    <s v="Total: All Solvent Types"/>
    <x v="189"/>
    <x v="21"/>
    <x v="5"/>
    <n v="4883.7198302099996"/>
  </r>
  <r>
    <x v="40"/>
    <s v="Stationary Source Fuel Combustion"/>
    <s v="Industrial"/>
    <s v="Distillate Oil"/>
    <s v="All Boiler Types"/>
    <x v="39"/>
    <x v="19"/>
    <x v="9"/>
    <n v="256.76411402721999"/>
  </r>
  <r>
    <x v="41"/>
    <s v="Stationary Source Fuel Combustion"/>
    <s v="Industrial"/>
    <s v="Anthracite Coal"/>
    <s v="Total: All Boiler Types"/>
    <x v="40"/>
    <x v="12"/>
    <x v="4"/>
    <n v="369.82587905650001"/>
  </r>
  <r>
    <x v="126"/>
    <s v="Stationary Source Fuel Combustion"/>
    <s v="Industrial"/>
    <s v="Kerosene"/>
    <s v="Total: All Boiler Types"/>
    <x v="114"/>
    <x v="19"/>
    <x v="5"/>
    <n v="1.9302143032794199"/>
  </r>
  <r>
    <x v="127"/>
    <s v="Stationary Source Fuel Combustion"/>
    <s v="Commercial/Institutional"/>
    <s v="Natural Gas"/>
    <s v="Total: Boilers and IC Engines"/>
    <x v="2"/>
    <x v="29"/>
    <x v="9"/>
    <n v="3178.3714843212501"/>
  </r>
  <r>
    <x v="180"/>
    <s v="Miscellaneous Area Sources"/>
    <s v="Agriculture Production - Crops"/>
    <s v="Agriculture - Crops"/>
    <s v="Tilling"/>
    <x v="161"/>
    <x v="8"/>
    <x v="0"/>
    <n v="2495597.2070671502"/>
  </r>
  <r>
    <x v="193"/>
    <s v="Industrial Processes"/>
    <s v="Construction: SIC 15 - 17"/>
    <s v="Residential"/>
    <s v="Total"/>
    <x v="173"/>
    <x v="16"/>
    <x v="0"/>
    <n v="89466.727930587003"/>
  </r>
  <r>
    <x v="46"/>
    <s v="Stationary Source Fuel Combustion"/>
    <s v="Commercial/Institutional"/>
    <s v="Residual Oil"/>
    <s v="Total: All Boiler Types"/>
    <x v="43"/>
    <x v="1"/>
    <x v="4"/>
    <n v="32.436747918469997"/>
  </r>
  <r>
    <x v="211"/>
    <s v="Solvent Utilization"/>
    <s v="Miscellaneous Non-industrial: Commercial"/>
    <s v="Asphalt Paving: Hot and Warm Mix"/>
    <s v="Hot Mix Total: All Solvent Types"/>
    <x v="190"/>
    <x v="30"/>
    <x v="5"/>
    <n v="71833.405794189006"/>
  </r>
  <r>
    <x v="129"/>
    <s v="Miscellaneous Area Sources"/>
    <s v="Other Combustion"/>
    <s v="Residential Grilling (see 23-02-002-xxx for Commercial)"/>
    <s v="Total"/>
    <x v="116"/>
    <x v="14"/>
    <x v="8"/>
    <n v="97029.496141120006"/>
  </r>
  <r>
    <x v="212"/>
    <s v="Solvent Utilization"/>
    <s v="Miscellaneous Non-industrial: Commercial"/>
    <s v="Pesticide Application: Agricultural"/>
    <s v="All Processes"/>
    <x v="191"/>
    <x v="30"/>
    <x v="5"/>
    <n v="152887.78737740201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7"/>
    <n v="1733.0946268"/>
  </r>
  <r>
    <x v="213"/>
    <s v="Solvent Utilization"/>
    <s v="Surface Coating"/>
    <s v="Factory Finished Wood: SIC 2426 thru 242"/>
    <s v="Total: All Solvent Types"/>
    <x v="192"/>
    <x v="21"/>
    <x v="5"/>
    <n v="2555.1594549900001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1"/>
    <n v="187.16436400000001"/>
  </r>
  <r>
    <x v="47"/>
    <s v="Miscellaneous Area Sources"/>
    <s v="Agriculture Production - Crops"/>
    <s v="Agricultural Field Burning - whole field set on fire"/>
    <s v="Fallow"/>
    <x v="44"/>
    <x v="22"/>
    <x v="10"/>
    <n v="0"/>
  </r>
  <r>
    <x v="47"/>
    <s v="Miscellaneous Area Sources"/>
    <s v="Agriculture Production - Crops"/>
    <s v="Agricultural Field Burning - whole field set on fire"/>
    <s v="Fallow"/>
    <x v="44"/>
    <x v="22"/>
    <x v="3"/>
    <n v="1626.6987587000001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3"/>
    <n v="2065.6970483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6"/>
    <n v="29649.44672"/>
  </r>
  <r>
    <x v="130"/>
    <s v="Waste Disposal, Treatment, and Recovery"/>
    <s v="On-site Incineration"/>
    <s v="Commercial/Institutional"/>
    <s v="Total"/>
    <x v="117"/>
    <x v="9"/>
    <x v="5"/>
    <n v="1397.3329378999999"/>
  </r>
  <r>
    <x v="214"/>
    <s v="Solvent Utilization"/>
    <s v="Miscellaneous Non-industrial: Commercial"/>
    <s v="Solvent Reclamation: All Processes"/>
    <s v="Total: All Solvent Types"/>
    <x v="193"/>
    <x v="30"/>
    <x v="5"/>
    <n v="0.26615645719999997"/>
  </r>
  <r>
    <x v="193"/>
    <s v="Industrial Processes"/>
    <s v="Construction: SIC 15 - 17"/>
    <s v="Residential"/>
    <s v="Total"/>
    <x v="173"/>
    <x v="16"/>
    <x v="10"/>
    <n v="0"/>
  </r>
  <r>
    <x v="215"/>
    <s v="Storage and Transport"/>
    <s v="Petroleum and Petroleum Product Storage"/>
    <s v="Residential/Commercial Portable Gas Cans"/>
    <s v="Total: All Types"/>
    <x v="194"/>
    <x v="14"/>
    <x v="5"/>
    <n v="6158.5580172999998"/>
  </r>
  <r>
    <x v="56"/>
    <s v="Miscellaneous Area Sources"/>
    <s v="Agriculture Production - Crops"/>
    <s v="Agricultural Field Burning - whole field set on fire"/>
    <s v="Field Crop is Alfalfa: Backfire Burning"/>
    <x v="53"/>
    <x v="22"/>
    <x v="0"/>
    <n v="645.31255999999996"/>
  </r>
  <r>
    <x v="56"/>
    <s v="Miscellaneous Area Sources"/>
    <s v="Agriculture Production - Crops"/>
    <s v="Agricultural Field Burning - whole field set on fire"/>
    <s v="Field Crop is Alfalfa: Backfire Burning"/>
    <x v="53"/>
    <x v="22"/>
    <x v="1"/>
    <n v="614.72274000000004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5"/>
    <n v="94.248101000000005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2"/>
    <n v="103.361881"/>
  </r>
  <r>
    <x v="59"/>
    <s v="Miscellaneous Area Sources"/>
    <s v="Agriculture Production - Crops"/>
    <s v="Agricultural Field Burning - whole field set on fire"/>
    <s v="Field Crop is Pea: Backfire Burning"/>
    <x v="56"/>
    <x v="22"/>
    <x v="3"/>
    <n v="4.845E-2"/>
  </r>
  <r>
    <x v="59"/>
    <s v="Miscellaneous Area Sources"/>
    <s v="Agriculture Production - Crops"/>
    <s v="Agricultural Field Burning - whole field set on fire"/>
    <s v="Field Crop is Pea: Backfire Burning"/>
    <x v="56"/>
    <x v="22"/>
    <x v="1"/>
    <n v="14.09895"/>
  </r>
  <r>
    <x v="60"/>
    <s v="Miscellaneous Area Sources"/>
    <s v="Agriculture Production - Crops"/>
    <s v="Agricultural Field Burning - Pile Burning"/>
    <s v="Orchard Crop is Apple"/>
    <x v="57"/>
    <x v="22"/>
    <x v="5"/>
    <n v="72.80291787793"/>
  </r>
  <r>
    <x v="60"/>
    <s v="Miscellaneous Area Sources"/>
    <s v="Agriculture Production - Crops"/>
    <s v="Agricultural Field Burning - Pile Burning"/>
    <s v="Orchard Crop is Apple"/>
    <x v="57"/>
    <x v="22"/>
    <x v="1"/>
    <n v="93.140876027800005"/>
  </r>
  <r>
    <x v="61"/>
    <s v="Miscellaneous Area Sources"/>
    <s v="Agriculture Production - Crops"/>
    <s v="Agricultural Field Burning - Pile Burning"/>
    <s v="Orchard Crop is Cherry"/>
    <x v="58"/>
    <x v="22"/>
    <x v="7"/>
    <n v="18.002058608795"/>
  </r>
  <r>
    <x v="61"/>
    <s v="Miscellaneous Area Sources"/>
    <s v="Agriculture Production - Crops"/>
    <s v="Agricultural Field Burning - Pile Burning"/>
    <s v="Orchard Crop is Cherry"/>
    <x v="58"/>
    <x v="22"/>
    <x v="10"/>
    <n v="0"/>
  </r>
  <r>
    <x v="63"/>
    <s v="Industrial Processes"/>
    <s v="Wood Products: SIC 24"/>
    <s v="All Processes"/>
    <s v="Total"/>
    <x v="36"/>
    <x v="24"/>
    <x v="0"/>
    <n v="3660.5009854800001"/>
  </r>
  <r>
    <x v="66"/>
    <s v="Industrial Processes"/>
    <s v="Petroleum Refining: SIC 29"/>
    <s v="Asphalt Mixing Plants and Paving/Roofing Materials"/>
    <s v="Asphalt Mixing Plants: Total"/>
    <x v="61"/>
    <x v="25"/>
    <x v="0"/>
    <n v="2158.48"/>
  </r>
  <r>
    <x v="216"/>
    <s v="Storage and Transport"/>
    <s v="Petroleum and Petroleum Product Transport"/>
    <s v="Marine Vessel"/>
    <s v="Jet Naphtha"/>
    <x v="195"/>
    <x v="23"/>
    <x v="5"/>
    <n v="100.834647701118"/>
  </r>
  <r>
    <x v="68"/>
    <s v="Stationary Source Fuel Combustion"/>
    <s v="Residential"/>
    <s v="Wood"/>
    <s v="Woodstove: freestanding, general"/>
    <x v="63"/>
    <x v="5"/>
    <x v="8"/>
    <n v="73613.743570000006"/>
  </r>
  <r>
    <x v="68"/>
    <s v="Stationary Source Fuel Combustion"/>
    <s v="Residential"/>
    <s v="Wood"/>
    <s v="Woodstove: freestanding, general"/>
    <x v="63"/>
    <x v="5"/>
    <x v="3"/>
    <n v="171.11478269"/>
  </r>
  <r>
    <x v="68"/>
    <s v="Stationary Source Fuel Combustion"/>
    <s v="Residential"/>
    <s v="Wood"/>
    <s v="Woodstove: freestanding, general"/>
    <x v="63"/>
    <x v="5"/>
    <x v="0"/>
    <n v="9534.1335259999996"/>
  </r>
  <r>
    <x v="138"/>
    <s v="Stationary Source Fuel Combustion"/>
    <s v="Industrial"/>
    <s v="Distillate Oil"/>
    <s v="Total: Boilers and IC Engines"/>
    <x v="47"/>
    <x v="19"/>
    <x v="0"/>
    <n v="34.206808709999997"/>
  </r>
  <r>
    <x v="138"/>
    <s v="Stationary Source Fuel Combustion"/>
    <s v="Industrial"/>
    <s v="Distillate Oil"/>
    <s v="Total: Boilers and IC Engines"/>
    <x v="47"/>
    <x v="19"/>
    <x v="1"/>
    <n v="12.939714800000001"/>
  </r>
  <r>
    <x v="138"/>
    <s v="Stationary Source Fuel Combustion"/>
    <s v="Industrial"/>
    <s v="Distillate Oil"/>
    <s v="Total: Boilers and IC Engines"/>
    <x v="47"/>
    <x v="19"/>
    <x v="10"/>
    <n v="16.765639239999999"/>
  </r>
  <r>
    <x v="70"/>
    <s v="Stationary Source Fuel Combustion"/>
    <s v="Commercial/Institutional"/>
    <s v="Process Gas"/>
    <s v="POTW Digester Gas-fired Boilers"/>
    <x v="65"/>
    <x v="20"/>
    <x v="3"/>
    <n v="59.3"/>
  </r>
  <r>
    <x v="110"/>
    <s v="Industrial Processes"/>
    <s v="Food and Kindred Products: SIC 20"/>
    <s v="Miscellaneous Food and Kindred Products"/>
    <s v="Total"/>
    <x v="99"/>
    <x v="24"/>
    <x v="4"/>
    <n v="1806.8263079999999"/>
  </r>
  <r>
    <x v="110"/>
    <s v="Industrial Processes"/>
    <s v="Food and Kindred Products: SIC 20"/>
    <s v="Miscellaneous Food and Kindred Products"/>
    <s v="Total"/>
    <x v="99"/>
    <x v="24"/>
    <x v="1"/>
    <n v="1806.82629"/>
  </r>
  <r>
    <x v="72"/>
    <s v="Miscellaneous Area Sources"/>
    <s v="Agriculture Production - Crops"/>
    <s v="Agricultural Field Burning - Pile Burning"/>
    <s v="Orchard Crop Other Not Elsewhere Classified"/>
    <x v="67"/>
    <x v="22"/>
    <x v="8"/>
    <n v="1765.654637439"/>
  </r>
  <r>
    <x v="72"/>
    <s v="Miscellaneous Area Sources"/>
    <s v="Agriculture Production - Crops"/>
    <s v="Agricultural Field Burning - Pile Burning"/>
    <s v="Orchard Crop Other Not Elsewhere Classified"/>
    <x v="67"/>
    <x v="22"/>
    <x v="7"/>
    <n v="117.31810066129999"/>
  </r>
  <r>
    <x v="72"/>
    <s v="Miscellaneous Area Sources"/>
    <s v="Agriculture Production - Crops"/>
    <s v="Agricultural Field Burning - Pile Burning"/>
    <s v="Orchard Crop Other Not Elsewhere Classified"/>
    <x v="67"/>
    <x v="22"/>
    <x v="5"/>
    <n v="270.9362644318"/>
  </r>
  <r>
    <x v="84"/>
    <s v="Industrial Processes"/>
    <s v="Food and Kindred Products: SIC 20"/>
    <s v="Fermentation/Beverages"/>
    <s v="Breweries"/>
    <x v="78"/>
    <x v="24"/>
    <x v="5"/>
    <n v="128.55126240000001"/>
  </r>
  <r>
    <x v="99"/>
    <s v="Industrial Processes"/>
    <s v="Secondary Metal Production: SIC 33"/>
    <s v="All Processes"/>
    <s v="Total"/>
    <x v="36"/>
    <x v="27"/>
    <x v="0"/>
    <n v="290.78709400000002"/>
  </r>
  <r>
    <x v="99"/>
    <s v="Industrial Processes"/>
    <s v="Secondary Metal Production: SIC 33"/>
    <s v="All Processes"/>
    <s v="Total"/>
    <x v="36"/>
    <x v="27"/>
    <x v="2"/>
    <n v="290.7876"/>
  </r>
  <r>
    <x v="75"/>
    <s v="Miscellaneous Area Sources"/>
    <s v="Agriculture Production - Crops"/>
    <s v="Agricultural Field Burning - whole field set on fire"/>
    <s v="DoubleCrop Corn and Soybeans"/>
    <x v="70"/>
    <x v="22"/>
    <x v="4"/>
    <n v="0"/>
  </r>
  <r>
    <x v="75"/>
    <s v="Miscellaneous Area Sources"/>
    <s v="Agriculture Production - Crops"/>
    <s v="Agricultural Field Burning - whole field set on fire"/>
    <s v="DoubleCrop Corn and Soybeans"/>
    <x v="70"/>
    <x v="22"/>
    <x v="5"/>
    <n v="0"/>
  </r>
  <r>
    <x v="75"/>
    <s v="Miscellaneous Area Sources"/>
    <s v="Agriculture Production - Crops"/>
    <s v="Agricultural Field Burning - whole field set on fire"/>
    <s v="DoubleCrop Corn and Soybeans"/>
    <x v="70"/>
    <x v="22"/>
    <x v="1"/>
    <n v="0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2"/>
    <n v="0"/>
  </r>
  <r>
    <x v="136"/>
    <s v="Miscellaneous Area Sources"/>
    <s v="Agriculture Production - Crops"/>
    <s v="Agricultural Field Burning - whole field set on fire"/>
    <s v="Field Crop is Wheat: Backfire Burning"/>
    <x v="123"/>
    <x v="22"/>
    <x v="1"/>
    <n v="1898.1596030000001"/>
  </r>
  <r>
    <x v="130"/>
    <s v="Waste Disposal, Treatment, and Recovery"/>
    <s v="On-site Incineration"/>
    <s v="Commercial/Institutional"/>
    <s v="Total"/>
    <x v="117"/>
    <x v="9"/>
    <x v="2"/>
    <n v="82.920509999999993"/>
  </r>
  <r>
    <x v="139"/>
    <s v="Waste Disposal, Treatment, and Recovery"/>
    <s v="Wastewater Treatment"/>
    <s v="Public Owned"/>
    <s v="Wastewater Treatment Processes Total"/>
    <x v="125"/>
    <x v="9"/>
    <x v="7"/>
    <n v="33.799999999999997"/>
  </r>
  <r>
    <x v="170"/>
    <s v="Miscellaneous Area Sources"/>
    <s v="Agriculture Production - Crops"/>
    <s v="Agriculture - Crops"/>
    <s v="Total"/>
    <x v="152"/>
    <x v="8"/>
    <x v="0"/>
    <n v="0.6"/>
  </r>
  <r>
    <x v="77"/>
    <s v="Miscellaneous Area Sources"/>
    <s v="Agriculture Production - Crops"/>
    <s v="Agriculture - Crops"/>
    <s v="Transport"/>
    <x v="72"/>
    <x v="8"/>
    <x v="10"/>
    <n v="0"/>
  </r>
  <r>
    <x v="78"/>
    <s v="Miscellaneous Area Sources"/>
    <s v="Other Combustion"/>
    <s v="Aircraft/Rocket Engine Firing and Testing"/>
    <s v="Total"/>
    <x v="73"/>
    <x v="14"/>
    <x v="2"/>
    <n v="4.7"/>
  </r>
  <r>
    <x v="171"/>
    <s v="Industrial Processes"/>
    <s v="Food and Kindred Products: SIC 20"/>
    <s v="Meat Products"/>
    <s v="Total"/>
    <x v="153"/>
    <x v="24"/>
    <x v="3"/>
    <n v="39.273400000000002"/>
  </r>
  <r>
    <x v="171"/>
    <s v="Industrial Processes"/>
    <s v="Food and Kindred Products: SIC 20"/>
    <s v="Meat Products"/>
    <s v="Total"/>
    <x v="153"/>
    <x v="24"/>
    <x v="0"/>
    <n v="36.728900000000003"/>
  </r>
  <r>
    <x v="80"/>
    <s v="Industrial Processes"/>
    <s v="Petroleum Refining: SIC 29"/>
    <s v="All Processes"/>
    <s v="Total"/>
    <x v="36"/>
    <x v="25"/>
    <x v="4"/>
    <n v="6.6"/>
  </r>
  <r>
    <x v="76"/>
    <s v="Waste Disposal, Treatment, and Recovery"/>
    <s v="Soil and Groundwater Remediation"/>
    <s v="All Categories"/>
    <s v="Total"/>
    <x v="71"/>
    <x v="9"/>
    <x v="1"/>
    <n v="1.038"/>
  </r>
  <r>
    <x v="143"/>
    <s v="Storage and Transport"/>
    <s v="Petroleum and Petroleum Product Transport"/>
    <s v="Pipeline"/>
    <s v="Total: All Products"/>
    <x v="128"/>
    <x v="23"/>
    <x v="10"/>
    <n v="0.12989999999999999"/>
  </r>
  <r>
    <x v="36"/>
    <s v="Industrial Processes"/>
    <s v="Food and Kindred Products: SIC 20"/>
    <s v="Commercial Cooking - Frying"/>
    <s v="Deep Fat Frying"/>
    <x v="35"/>
    <x v="10"/>
    <x v="1"/>
    <n v="0.70410759899999997"/>
  </r>
  <r>
    <x v="117"/>
    <s v="Miscellaneous Area Sources"/>
    <s v="Agriculture Production - Livestock"/>
    <s v="Dust kicked up by Livestock"/>
    <s v="Broilers"/>
    <x v="106"/>
    <x v="8"/>
    <x v="10"/>
    <n v="0"/>
  </r>
  <r>
    <x v="176"/>
    <s v="Miscellaneous Area Sources"/>
    <s v="Agriculture Production - Livestock"/>
    <s v="Dust kicked up by Livestock"/>
    <s v="Swine"/>
    <x v="157"/>
    <x v="8"/>
    <x v="10"/>
    <n v="0"/>
  </r>
  <r>
    <x v="100"/>
    <s v="Waste Disposal, Treatment, and Recovery"/>
    <s v="On-site Incineration"/>
    <s v="Industrial"/>
    <s v="Total"/>
    <x v="91"/>
    <x v="9"/>
    <x v="8"/>
    <n v="55.485199999999999"/>
  </r>
  <r>
    <x v="87"/>
    <s v="Miscellaneous Area Sources"/>
    <s v="Agriculture Production - Crops"/>
    <s v="Agricultural Field Burning - whole field set on fire"/>
    <s v="DoubleCrop Winter Wheat and Cotton"/>
    <x v="81"/>
    <x v="22"/>
    <x v="3"/>
    <n v="0"/>
  </r>
  <r>
    <x v="87"/>
    <s v="Miscellaneous Area Sources"/>
    <s v="Agriculture Production - Crops"/>
    <s v="Agricultural Field Burning - whole field set on fire"/>
    <s v="DoubleCrop Winter Wheat and Cotton"/>
    <x v="81"/>
    <x v="22"/>
    <x v="5"/>
    <n v="0"/>
  </r>
  <r>
    <x v="87"/>
    <s v="Miscellaneous Area Sources"/>
    <s v="Agriculture Production - Crops"/>
    <s v="Agricultural Field Burning - whole field set on fire"/>
    <s v="DoubleCrop Winter Wheat and Cotton"/>
    <x v="81"/>
    <x v="22"/>
    <x v="4"/>
    <n v="0"/>
  </r>
  <r>
    <x v="87"/>
    <s v="Miscellaneous Area Sources"/>
    <s v="Agriculture Production - Crops"/>
    <s v="Agricultural Field Burning - whole field set on fire"/>
    <s v="DoubleCrop Winter Wheat and Cotton"/>
    <x v="81"/>
    <x v="22"/>
    <x v="10"/>
    <n v="0"/>
  </r>
  <r>
    <x v="90"/>
    <s v="Miscellaneous Area Sources"/>
    <s v="Agriculture Production - Crops"/>
    <s v="Agricultural Field Burning - Pile Burning"/>
    <s v="Orchard Crop is Pear"/>
    <x v="83"/>
    <x v="22"/>
    <x v="7"/>
    <n v="18.915264630780001"/>
  </r>
  <r>
    <x v="90"/>
    <s v="Miscellaneous Area Sources"/>
    <s v="Agriculture Production - Crops"/>
    <s v="Agricultural Field Burning - Pile Burning"/>
    <s v="Orchard Crop is Pear"/>
    <x v="83"/>
    <x v="22"/>
    <x v="10"/>
    <n v="0"/>
  </r>
  <r>
    <x v="91"/>
    <s v="Miscellaneous Area Sources"/>
    <s v="Agriculture Production - Crops"/>
    <s v="Agricultural Field Burning - whole field set on fire"/>
    <s v="Forest Residues Unspecified"/>
    <x v="84"/>
    <x v="22"/>
    <x v="7"/>
    <n v="34.210799999999999"/>
  </r>
  <r>
    <x v="91"/>
    <s v="Miscellaneous Area Sources"/>
    <s v="Agriculture Production - Crops"/>
    <s v="Agricultural Field Burning - whole field set on fire"/>
    <s v="Forest Residues Unspecified"/>
    <x v="84"/>
    <x v="22"/>
    <x v="1"/>
    <n v="106.908765"/>
  </r>
  <r>
    <x v="93"/>
    <s v="Miscellaneous Area Sources"/>
    <s v="Agriculture Production - Crops"/>
    <s v="Agricultural Field Burning - whole field set on fire"/>
    <s v="Double Crop Winter Wheat and Corn"/>
    <x v="86"/>
    <x v="22"/>
    <x v="7"/>
    <n v="0"/>
  </r>
  <r>
    <x v="95"/>
    <s v="Miscellaneous Area Sources"/>
    <s v="Agriculture Production - Crops"/>
    <s v="Agricultural Field Burning - Pile Burning"/>
    <s v="Orchard Crop is Prune"/>
    <x v="88"/>
    <x v="22"/>
    <x v="1"/>
    <n v="0.55478753569000006"/>
  </r>
  <r>
    <x v="146"/>
    <s v="Miscellaneous Area Sources"/>
    <s v="Agriculture Production - Crops"/>
    <s v="Country Grain Elevators"/>
    <s v="Total"/>
    <x v="131"/>
    <x v="8"/>
    <x v="2"/>
    <n v="260.38038102500002"/>
  </r>
  <r>
    <x v="96"/>
    <s v="Miscellaneous Area Sources"/>
    <s v="Agriculture Production - Crops"/>
    <s v="Orchard Heaters"/>
    <s v="Total, all fuels"/>
    <x v="89"/>
    <x v="0"/>
    <x v="3"/>
    <n v="70.101538242000004"/>
  </r>
  <r>
    <x v="173"/>
    <s v="Miscellaneous Area Sources"/>
    <s v="Other Combustion"/>
    <s v="Managed Burning, Slash (Logging Debris)"/>
    <s v="Unspecified Burn Method (use 2610000500 for non-logging debris)"/>
    <x v="154"/>
    <x v="9"/>
    <x v="5"/>
    <n v="40.154665999999999"/>
  </r>
  <r>
    <x v="173"/>
    <s v="Miscellaneous Area Sources"/>
    <s v="Other Combustion"/>
    <s v="Managed Burning, Slash (Logging Debris)"/>
    <s v="Unspecified Burn Method (use 2610000500 for non-logging debris)"/>
    <x v="154"/>
    <x v="9"/>
    <x v="0"/>
    <n v="35.927858000000001"/>
  </r>
  <r>
    <x v="173"/>
    <s v="Miscellaneous Area Sources"/>
    <s v="Other Combustion"/>
    <s v="Managed Burning, Slash (Logging Debris)"/>
    <s v="Unspecified Burn Method (use 2610000500 for non-logging debris)"/>
    <x v="154"/>
    <x v="9"/>
    <x v="7"/>
    <n v="10.567016000000001"/>
  </r>
  <r>
    <x v="97"/>
    <s v="Miscellaneous Area Sources"/>
    <s v="Other Combustion"/>
    <s v="Firefighting Training"/>
    <s v="Total"/>
    <x v="90"/>
    <x v="14"/>
    <x v="0"/>
    <n v="3.4250925099999998"/>
  </r>
  <r>
    <x v="98"/>
    <s v="Industrial Processes"/>
    <s v="Food and Kindred Products: SIC 20"/>
    <s v="All Processes"/>
    <s v="Total"/>
    <x v="36"/>
    <x v="24"/>
    <x v="7"/>
    <n v="7.9613471999999996"/>
  </r>
  <r>
    <x v="98"/>
    <s v="Industrial Processes"/>
    <s v="Food and Kindred Products: SIC 20"/>
    <s v="All Processes"/>
    <s v="Total"/>
    <x v="36"/>
    <x v="24"/>
    <x v="0"/>
    <n v="1912.8200569000001"/>
  </r>
  <r>
    <x v="100"/>
    <s v="Waste Disposal, Treatment, and Recovery"/>
    <s v="On-site Incineration"/>
    <s v="Industrial"/>
    <s v="Total"/>
    <x v="91"/>
    <x v="9"/>
    <x v="1"/>
    <n v="18.528082879999999"/>
  </r>
  <r>
    <x v="101"/>
    <s v="Stationary Source Fuel Combustion"/>
    <s v="Industrial"/>
    <s v="Process Gas"/>
    <s v="Total: All Boiler Types"/>
    <x v="92"/>
    <x v="0"/>
    <x v="3"/>
    <n v="3.8400000000000001E-3"/>
  </r>
  <r>
    <x v="99"/>
    <s v="Industrial Processes"/>
    <s v="Secondary Metal Production: SIC 33"/>
    <s v="All Processes"/>
    <s v="Total"/>
    <x v="36"/>
    <x v="27"/>
    <x v="8"/>
    <n v="115.384635"/>
  </r>
  <r>
    <x v="102"/>
    <s v="Waste Disposal, Treatment, and Recovery"/>
    <s v="TSDFs"/>
    <s v="All TSDF Types"/>
    <s v="Total: All Processes"/>
    <x v="93"/>
    <x v="9"/>
    <x v="1"/>
    <n v="2.6900500000000001E-2"/>
  </r>
  <r>
    <x v="102"/>
    <s v="Waste Disposal, Treatment, and Recovery"/>
    <s v="TSDFs"/>
    <s v="All TSDF Types"/>
    <s v="Total: All Processes"/>
    <x v="93"/>
    <x v="9"/>
    <x v="10"/>
    <n v="0"/>
  </r>
  <r>
    <x v="147"/>
    <s v="Waste Disposal, Treatment, and Recovery"/>
    <s v="Landfills"/>
    <s v="All Categories"/>
    <s v="Total"/>
    <x v="71"/>
    <x v="9"/>
    <x v="3"/>
    <n v="4.4000000000000004"/>
  </r>
  <r>
    <x v="63"/>
    <s v="Industrial Processes"/>
    <s v="Wood Products: SIC 24"/>
    <s v="All Processes"/>
    <s v="Total"/>
    <x v="36"/>
    <x v="24"/>
    <x v="8"/>
    <n v="119.43397"/>
  </r>
  <r>
    <x v="103"/>
    <s v="Industrial Processes"/>
    <s v="Mining and Quarrying: SIC 10 and SIC 14"/>
    <s v="Crushed and Broken Stone"/>
    <s v="Total"/>
    <x v="94"/>
    <x v="26"/>
    <x v="4"/>
    <n v="290.89999999999998"/>
  </r>
  <r>
    <x v="148"/>
    <s v="Miscellaneous Area Sources"/>
    <s v="Agriculture Production - Crops"/>
    <s v="Agricultural Field Burning - whole field set on fire"/>
    <s v="Field Crop is Oats: Backfire Burning"/>
    <x v="132"/>
    <x v="22"/>
    <x v="8"/>
    <n v="11.337300000000001"/>
  </r>
  <r>
    <x v="106"/>
    <s v="Industrial Processes"/>
    <s v="Fabricated Metals: SIC 34"/>
    <s v="All Processes"/>
    <s v="Total"/>
    <x v="36"/>
    <x v="24"/>
    <x v="7"/>
    <n v="1.5549500000000001"/>
  </r>
  <r>
    <x v="106"/>
    <s v="Industrial Processes"/>
    <s v="Fabricated Metals: SIC 34"/>
    <s v="All Processes"/>
    <s v="Total"/>
    <x v="36"/>
    <x v="24"/>
    <x v="2"/>
    <n v="42.256"/>
  </r>
  <r>
    <x v="217"/>
    <s v="Industrial Processes"/>
    <s v="Food and Kindred Products: SIC 20"/>
    <s v="Miscellaneous Food and Kindred Products"/>
    <s v="Refrigeration"/>
    <x v="196"/>
    <x v="24"/>
    <x v="6"/>
    <n v="2549"/>
  </r>
  <r>
    <x v="11"/>
    <s v="Stationary Source Fuel Combustion"/>
    <s v="Residential"/>
    <s v="Liquified Petroleum Gas (LPG)"/>
    <s v="Total: All Combustor Types"/>
    <x v="11"/>
    <x v="7"/>
    <x v="9"/>
    <n v="1.8210058000000001E-2"/>
  </r>
  <r>
    <x v="108"/>
    <s v="Industrial Processes"/>
    <s v="Machinery: SIC 35"/>
    <s v="All Processes"/>
    <s v="Total"/>
    <x v="36"/>
    <x v="24"/>
    <x v="7"/>
    <n v="37.9"/>
  </r>
  <r>
    <x v="109"/>
    <s v="Miscellaneous Area Sources"/>
    <s v="Laboratories"/>
    <s v="Bench Scale Reagents"/>
    <s v="Total"/>
    <x v="98"/>
    <x v="14"/>
    <x v="0"/>
    <n v="0.50042889999999995"/>
  </r>
  <r>
    <x v="109"/>
    <s v="Miscellaneous Area Sources"/>
    <s v="Laboratories"/>
    <s v="Bench Scale Reagents"/>
    <s v="Total"/>
    <x v="98"/>
    <x v="14"/>
    <x v="4"/>
    <n v="5.6871310000000001E-2"/>
  </r>
  <r>
    <x v="109"/>
    <s v="Miscellaneous Area Sources"/>
    <s v="Laboratories"/>
    <s v="Bench Scale Reagents"/>
    <s v="Total"/>
    <x v="98"/>
    <x v="14"/>
    <x v="1"/>
    <n v="5.68713E-2"/>
  </r>
  <r>
    <x v="218"/>
    <s v="Storage and Transport"/>
    <s v="Organic Chemical Storage"/>
    <s v="Bulk Stations/Terminals: Breathing Loss"/>
    <s v="Total: All Products"/>
    <x v="197"/>
    <x v="23"/>
    <x v="5"/>
    <n v="0.2621"/>
  </r>
  <r>
    <x v="0"/>
    <s v="Stationary Source Fuel Combustion"/>
    <s v="Industrial"/>
    <s v="Liquified Petroleum Gas (LPG)"/>
    <s v="Total: All Boiler Types"/>
    <x v="0"/>
    <x v="0"/>
    <x v="5"/>
    <n v="710.19688544075905"/>
  </r>
  <r>
    <x v="1"/>
    <s v="Stationary Source Fuel Combustion"/>
    <s v="Commercial/Institutional"/>
    <s v="Kerosene"/>
    <s v="Total: All Combustor Types"/>
    <x v="1"/>
    <x v="1"/>
    <x v="8"/>
    <n v="29.507500736528801"/>
  </r>
  <r>
    <x v="149"/>
    <s v="Stationary Source Fuel Combustion"/>
    <s v="Commercial/Institutional"/>
    <s v="Wood"/>
    <s v="Total: All Boiler Types"/>
    <x v="8"/>
    <x v="31"/>
    <x v="3"/>
    <n v="836.23971551876605"/>
  </r>
  <r>
    <x v="149"/>
    <s v="Stationary Source Fuel Combustion"/>
    <s v="Commercial/Institutional"/>
    <s v="Wood"/>
    <s v="Total: All Boiler Types"/>
    <x v="8"/>
    <x v="31"/>
    <x v="5"/>
    <n v="568.67143686940904"/>
  </r>
  <r>
    <x v="149"/>
    <s v="Stationary Source Fuel Combustion"/>
    <s v="Commercial/Institutional"/>
    <s v="Wood"/>
    <s v="Total: All Boiler Types"/>
    <x v="8"/>
    <x v="31"/>
    <x v="7"/>
    <n v="7358.9090722254296"/>
  </r>
  <r>
    <x v="149"/>
    <s v="Stationary Source Fuel Combustion"/>
    <s v="Commercial/Institutional"/>
    <s v="Wood"/>
    <s v="Total: All Boiler Types"/>
    <x v="8"/>
    <x v="31"/>
    <x v="8"/>
    <n v="20211.697281368801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4"/>
    <n v="8982.7370589999991"/>
  </r>
  <r>
    <x v="2"/>
    <s v="Stationary Source Fuel Combustion"/>
    <s v="Industrial"/>
    <s v="Natural Gas"/>
    <s v="Total: Boilers and IC Engines"/>
    <x v="2"/>
    <x v="2"/>
    <x v="5"/>
    <n v="5396.7644090534304"/>
  </r>
  <r>
    <x v="219"/>
    <s v="Miscellaneous Area Sources"/>
    <s v="Agriculture Production - Crops"/>
    <s v="Fertilizer Application"/>
    <s v="Miscellaneous Fertilizers"/>
    <x v="198"/>
    <x v="34"/>
    <x v="6"/>
    <n v="1833699.5448171"/>
  </r>
  <r>
    <x v="3"/>
    <s v="Stationary Source Fuel Combustion"/>
    <s v="Residential"/>
    <s v="Natural Gas"/>
    <s v="Total: All Combustor Types"/>
    <x v="3"/>
    <x v="3"/>
    <x v="0"/>
    <n v="2864.8383319233699"/>
  </r>
  <r>
    <x v="152"/>
    <s v="Industrial Processes"/>
    <s v="Mining and Quarrying: SIC 10 and SIC 14"/>
    <s v="Sand and Gravel"/>
    <s v="Total"/>
    <x v="135"/>
    <x v="26"/>
    <x v="4"/>
    <n v="273.10766031000003"/>
  </r>
  <r>
    <x v="152"/>
    <s v="Industrial Processes"/>
    <s v="Mining and Quarrying: SIC 10 and SIC 14"/>
    <s v="Sand and Gravel"/>
    <s v="Total"/>
    <x v="135"/>
    <x v="26"/>
    <x v="1"/>
    <n v="273.10790429999997"/>
  </r>
  <r>
    <x v="5"/>
    <s v="Stationary Source Fuel Combustion"/>
    <s v="Residential"/>
    <s v="Wood"/>
    <s v="Woodstove: freestanding, EPA certified, catalytic"/>
    <x v="5"/>
    <x v="5"/>
    <x v="0"/>
    <n v="37592.175598062298"/>
  </r>
  <r>
    <x v="5"/>
    <s v="Stationary Source Fuel Combustion"/>
    <s v="Residential"/>
    <s v="Wood"/>
    <s v="Woodstove: freestanding, EPA certified, catalytic"/>
    <x v="5"/>
    <x v="5"/>
    <x v="2"/>
    <n v="36485.3602468959"/>
  </r>
  <r>
    <x v="5"/>
    <s v="Stationary Source Fuel Combustion"/>
    <s v="Residential"/>
    <s v="Wood"/>
    <s v="Woodstove: freestanding, EPA certified, catalytic"/>
    <x v="5"/>
    <x v="5"/>
    <x v="10"/>
    <n v="1106.81464618225"/>
  </r>
  <r>
    <x v="8"/>
    <s v="Stationary Source Fuel Combustion"/>
    <s v="Industrial"/>
    <s v="Wood"/>
    <s v="Total: All Boiler Types"/>
    <x v="8"/>
    <x v="6"/>
    <x v="2"/>
    <n v="207795.103726609"/>
  </r>
  <r>
    <x v="115"/>
    <s v="Stationary Source Fuel Combustion"/>
    <s v="Residential"/>
    <s v="Wood"/>
    <s v="Fireplace: general"/>
    <x v="104"/>
    <x v="5"/>
    <x v="5"/>
    <n v="42436.687771546"/>
  </r>
  <r>
    <x v="154"/>
    <s v="Stationary Source Fuel Combustion"/>
    <s v="Residential"/>
    <s v="Wood"/>
    <s v="Furnace: Indoor, cordwood-fired, non-EPA certified"/>
    <x v="137"/>
    <x v="5"/>
    <x v="6"/>
    <n v="2055.3098123568002"/>
  </r>
  <r>
    <x v="116"/>
    <s v="Stationary Source Fuel Combustion"/>
    <s v="Residential"/>
    <s v="Firelog"/>
    <s v="Total: All Combustor Types"/>
    <x v="105"/>
    <x v="5"/>
    <x v="2"/>
    <n v="9778.8049596860001"/>
  </r>
  <r>
    <x v="116"/>
    <s v="Stationary Source Fuel Combustion"/>
    <s v="Residential"/>
    <s v="Firelog"/>
    <s v="Total: All Combustor Types"/>
    <x v="105"/>
    <x v="5"/>
    <x v="0"/>
    <n v="9778.8048479120007"/>
  </r>
  <r>
    <x v="116"/>
    <s v="Stationary Source Fuel Combustion"/>
    <s v="Residential"/>
    <s v="Firelog"/>
    <s v="Total: All Combustor Types"/>
    <x v="105"/>
    <x v="5"/>
    <x v="8"/>
    <n v="41716.653921368998"/>
  </r>
  <r>
    <x v="116"/>
    <s v="Stationary Source Fuel Combustion"/>
    <s v="Residential"/>
    <s v="Firelog"/>
    <s v="Total: All Combustor Types"/>
    <x v="105"/>
    <x v="5"/>
    <x v="4"/>
    <n v="9471.9584264299992"/>
  </r>
  <r>
    <x v="9"/>
    <s v="Stationary Source Fuel Combustion"/>
    <s v="Residential"/>
    <s v="Wood"/>
    <s v="Woodstove: pellet-fired, general (freestanding or FP insert)"/>
    <x v="9"/>
    <x v="5"/>
    <x v="4"/>
    <n v="3219.29103313817"/>
  </r>
  <r>
    <x v="9"/>
    <s v="Stationary Source Fuel Combustion"/>
    <s v="Residential"/>
    <s v="Wood"/>
    <s v="Woodstove: pellet-fired, general (freestanding or FP insert)"/>
    <x v="9"/>
    <x v="5"/>
    <x v="3"/>
    <n v="338.48787296626602"/>
  </r>
  <r>
    <x v="10"/>
    <s v="Stationary Source Fuel Combustion"/>
    <s v="Residential"/>
    <s v="Wood"/>
    <s v="Woodstove: fireplace inserts; EPA certified; non-catalytic"/>
    <x v="10"/>
    <x v="5"/>
    <x v="3"/>
    <n v="406.70744148967998"/>
  </r>
  <r>
    <x v="11"/>
    <s v="Stationary Source Fuel Combustion"/>
    <s v="Residential"/>
    <s v="Liquified Petroleum Gas (LPG)"/>
    <s v="Total: All Combustor Types"/>
    <x v="11"/>
    <x v="7"/>
    <x v="4"/>
    <n v="153.68366558525"/>
  </r>
  <r>
    <x v="117"/>
    <s v="Miscellaneous Area Sources"/>
    <s v="Agriculture Production - Livestock"/>
    <s v="Dust kicked up by Livestock"/>
    <s v="Broilers"/>
    <x v="106"/>
    <x v="8"/>
    <x v="2"/>
    <n v="38765.038613951903"/>
  </r>
  <r>
    <x v="117"/>
    <s v="Miscellaneous Area Sources"/>
    <s v="Agriculture Production - Livestock"/>
    <s v="Dust kicked up by Livestock"/>
    <s v="Broilers"/>
    <x v="106"/>
    <x v="8"/>
    <x v="1"/>
    <n v="3360.6529041858498"/>
  </r>
  <r>
    <x v="13"/>
    <s v="Miscellaneous Area Sources"/>
    <s v="Agriculture Production - Livestock"/>
    <s v="Dust kicked up by Livestock"/>
    <s v="Turkeys"/>
    <x v="13"/>
    <x v="8"/>
    <x v="0"/>
    <n v="24353.546919021101"/>
  </r>
  <r>
    <x v="220"/>
    <s v="Solvent Utilization"/>
    <s v="Miscellaneous Non-industrial: Consumer and Commercial"/>
    <s v="Miscellaneous Products (Not Otherwise Covered)"/>
    <s v="Total: All Solvent Types"/>
    <x v="199"/>
    <x v="30"/>
    <x v="5"/>
    <n v="7262.3021819349997"/>
  </r>
  <r>
    <x v="14"/>
    <s v="Waste Disposal, Treatment, and Recovery"/>
    <s v="Open Burning"/>
    <s v="All Categories"/>
    <s v="Yard Waste - Leaf Species Unspecified"/>
    <x v="14"/>
    <x v="9"/>
    <x v="4"/>
    <n v="2518.5672354797298"/>
  </r>
  <r>
    <x v="14"/>
    <s v="Waste Disposal, Treatment, and Recovery"/>
    <s v="Open Burning"/>
    <s v="All Categories"/>
    <s v="Yard Waste - Leaf Species Unspecified"/>
    <x v="14"/>
    <x v="9"/>
    <x v="3"/>
    <n v="66.756175249115202"/>
  </r>
  <r>
    <x v="15"/>
    <s v="Stationary Source Fuel Combustion"/>
    <s v="Residential"/>
    <s v="Anthracite Coal"/>
    <s v="Total: All Combustor Types"/>
    <x v="15"/>
    <x v="7"/>
    <x v="0"/>
    <n v="0"/>
  </r>
  <r>
    <x v="16"/>
    <s v="Industrial Processes"/>
    <s v="Food and Kindred Products: SIC 20"/>
    <s v="Commercial Cooking - Charbroiling"/>
    <s v="Under-fired Charbroiling"/>
    <x v="16"/>
    <x v="10"/>
    <x v="10"/>
    <n v="131550.40165690999"/>
  </r>
  <r>
    <x v="17"/>
    <s v="Stationary Source Fuel Combustion"/>
    <s v="Residential"/>
    <s v="Distillate Oil"/>
    <s v="Total: All Combustor Types"/>
    <x v="17"/>
    <x v="11"/>
    <x v="5"/>
    <n v="1077.2714181921001"/>
  </r>
  <r>
    <x v="17"/>
    <s v="Stationary Source Fuel Combustion"/>
    <s v="Residential"/>
    <s v="Distillate Oil"/>
    <s v="Total: All Combustor Types"/>
    <x v="17"/>
    <x v="11"/>
    <x v="10"/>
    <n v="1922.14623737788"/>
  </r>
  <r>
    <x v="17"/>
    <s v="Stationary Source Fuel Combustion"/>
    <s v="Residential"/>
    <s v="Distillate Oil"/>
    <s v="Total: All Combustor Types"/>
    <x v="17"/>
    <x v="11"/>
    <x v="7"/>
    <n v="27776.945522163602"/>
  </r>
  <r>
    <x v="18"/>
    <s v="Stationary Source Fuel Combustion"/>
    <s v="Industrial"/>
    <s v="Bituminous/Subbituminous Coal"/>
    <s v="Total: All Boiler Types"/>
    <x v="18"/>
    <x v="12"/>
    <x v="0"/>
    <n v="11660.362286191001"/>
  </r>
  <r>
    <x v="18"/>
    <s v="Stationary Source Fuel Combustion"/>
    <s v="Industrial"/>
    <s v="Bituminous/Subbituminous Coal"/>
    <s v="Total: All Boiler Types"/>
    <x v="18"/>
    <x v="12"/>
    <x v="3"/>
    <n v="62853.271454485002"/>
  </r>
  <r>
    <x v="18"/>
    <s v="Stationary Source Fuel Combustion"/>
    <s v="Industrial"/>
    <s v="Bituminous/Subbituminous Coal"/>
    <s v="Total: All Boiler Types"/>
    <x v="18"/>
    <x v="12"/>
    <x v="2"/>
    <n v="10730.388573542999"/>
  </r>
  <r>
    <x v="18"/>
    <s v="Stationary Source Fuel Combustion"/>
    <s v="Industrial"/>
    <s v="Bituminous/Subbituminous Coal"/>
    <s v="Total: All Boiler Types"/>
    <x v="18"/>
    <x v="12"/>
    <x v="7"/>
    <n v="9868.2771458440002"/>
  </r>
  <r>
    <x v="18"/>
    <s v="Stationary Source Fuel Combustion"/>
    <s v="Industrial"/>
    <s v="Bituminous/Subbituminous Coal"/>
    <s v="Total: All Boiler Types"/>
    <x v="18"/>
    <x v="12"/>
    <x v="5"/>
    <n v="44.910668268350001"/>
  </r>
  <r>
    <x v="221"/>
    <s v="Solvent Utilization"/>
    <s v="Surface Coating"/>
    <s v="Architectural Coatings"/>
    <s v="Total: All Solvent Types"/>
    <x v="200"/>
    <x v="35"/>
    <x v="5"/>
    <n v="201261.24633620001"/>
  </r>
  <r>
    <x v="222"/>
    <s v="Solvent Utilization"/>
    <s v="Miscellaneous Non-industrial: Consumer and Commercial"/>
    <s v="All FIFRA Related Products"/>
    <s v="Total: All Solvent Types"/>
    <x v="201"/>
    <x v="30"/>
    <x v="5"/>
    <n v="26707.919553672"/>
  </r>
  <r>
    <x v="20"/>
    <s v="Stationary Source Fuel Combustion"/>
    <s v="Residential"/>
    <s v="Wood"/>
    <s v="Woodstove: freestanding, non-EPA certified"/>
    <x v="19"/>
    <x v="5"/>
    <x v="6"/>
    <n v="2867.1676650936702"/>
  </r>
  <r>
    <x v="20"/>
    <s v="Stationary Source Fuel Combustion"/>
    <s v="Residential"/>
    <s v="Wood"/>
    <s v="Woodstove: freestanding, non-EPA certified"/>
    <x v="19"/>
    <x v="5"/>
    <x v="10"/>
    <n v="3395.5582958821101"/>
  </r>
  <r>
    <x v="158"/>
    <s v="Stationary Source Fuel Combustion"/>
    <s v="Residential"/>
    <s v="Wood"/>
    <s v="Woodstove: fireplace inserts; EPA certified; catalytic"/>
    <x v="141"/>
    <x v="5"/>
    <x v="1"/>
    <n v="10395.6231533973"/>
  </r>
  <r>
    <x v="21"/>
    <s v="Stationary Source Fuel Combustion"/>
    <s v="Residential"/>
    <s v="Wood"/>
    <s v="Woodstove: freestanding, EPA certified, non-catalytic"/>
    <x v="20"/>
    <x v="5"/>
    <x v="4"/>
    <n v="58616.804061094801"/>
  </r>
  <r>
    <x v="22"/>
    <s v="Stationary Source Fuel Combustion"/>
    <s v="Residential"/>
    <s v="Wood"/>
    <s v="Outdoor wood burning device, NEC (fire-pits, chimeas, etc)"/>
    <x v="21"/>
    <x v="5"/>
    <x v="7"/>
    <n v="6487.8608347599502"/>
  </r>
  <r>
    <x v="23"/>
    <s v="Stationary Source Fuel Combustion"/>
    <s v="Residential"/>
    <s v="Wood"/>
    <s v="Woodstove: fireplace inserts; non-EPA certified"/>
    <x v="22"/>
    <x v="5"/>
    <x v="6"/>
    <n v="924.56734449035002"/>
  </r>
  <r>
    <x v="23"/>
    <s v="Stationary Source Fuel Combustion"/>
    <s v="Residential"/>
    <s v="Wood"/>
    <s v="Woodstove: fireplace inserts; non-EPA certified"/>
    <x v="22"/>
    <x v="5"/>
    <x v="2"/>
    <n v="15865.011491228001"/>
  </r>
  <r>
    <x v="25"/>
    <s v="Stationary Source Fuel Combustion"/>
    <s v="Residential"/>
    <s v="Bituminous/Subbituminous Coal"/>
    <s v="Total: All Combustor Types"/>
    <x v="24"/>
    <x v="7"/>
    <x v="4"/>
    <n v="1.2892116043999999"/>
  </r>
  <r>
    <x v="27"/>
    <s v="Stationary Source Fuel Combustion"/>
    <s v="Commercial/Institutional"/>
    <s v="Distillate Oil"/>
    <s v="IC Engines"/>
    <x v="26"/>
    <x v="1"/>
    <x v="3"/>
    <n v="948.83264908786998"/>
  </r>
  <r>
    <x v="27"/>
    <s v="Stationary Source Fuel Combustion"/>
    <s v="Commercial/Institutional"/>
    <s v="Distillate Oil"/>
    <s v="IC Engines"/>
    <x v="26"/>
    <x v="1"/>
    <x v="8"/>
    <n v="14961.875364803"/>
  </r>
  <r>
    <x v="120"/>
    <s v="Stationary Source Fuel Combustion"/>
    <s v="Commercial/Institutional"/>
    <s v="Distillate Oil"/>
    <s v="Boilers"/>
    <x v="109"/>
    <x v="1"/>
    <x v="9"/>
    <n v="555.96568996468"/>
  </r>
  <r>
    <x v="120"/>
    <s v="Stationary Source Fuel Combustion"/>
    <s v="Commercial/Institutional"/>
    <s v="Distillate Oil"/>
    <s v="Boilers"/>
    <x v="109"/>
    <x v="1"/>
    <x v="1"/>
    <n v="187.29777262029299"/>
  </r>
  <r>
    <x v="121"/>
    <s v="Stationary Source Fuel Combustion"/>
    <s v="Residential"/>
    <s v="Wood"/>
    <s v="Hydronic heater: outdoor"/>
    <x v="110"/>
    <x v="5"/>
    <x v="4"/>
    <n v="71863.420865579901"/>
  </r>
  <r>
    <x v="121"/>
    <s v="Stationary Source Fuel Combustion"/>
    <s v="Residential"/>
    <s v="Wood"/>
    <s v="Hydronic heater: outdoor"/>
    <x v="110"/>
    <x v="5"/>
    <x v="6"/>
    <n v="1922.1602728401299"/>
  </r>
  <r>
    <x v="178"/>
    <s v="Industrial Processes"/>
    <s v="Food and Kindred Products: SIC 20"/>
    <s v="Commercial Cooking - Frying"/>
    <s v="Clamshell Griddle Frying"/>
    <x v="159"/>
    <x v="10"/>
    <x v="2"/>
    <n v="358.86239390700001"/>
  </r>
  <r>
    <x v="178"/>
    <s v="Industrial Processes"/>
    <s v="Food and Kindred Products: SIC 20"/>
    <s v="Commercial Cooking - Frying"/>
    <s v="Clamshell Griddle Frying"/>
    <x v="159"/>
    <x v="10"/>
    <x v="0"/>
    <n v="2324.7967654175"/>
  </r>
  <r>
    <x v="178"/>
    <s v="Industrial Processes"/>
    <s v="Food and Kindred Products: SIC 20"/>
    <s v="Commercial Cooking - Frying"/>
    <s v="Clamshell Griddle Frying"/>
    <x v="159"/>
    <x v="10"/>
    <x v="10"/>
    <n v="1965.9343304795"/>
  </r>
  <r>
    <x v="29"/>
    <s v="Stationary Source Fuel Combustion"/>
    <s v="Residential"/>
    <s v="Wood"/>
    <s v="Hydronic heater: pellet-fired"/>
    <x v="28"/>
    <x v="5"/>
    <x v="1"/>
    <n v="74.935563902932302"/>
  </r>
  <r>
    <x v="31"/>
    <s v="Miscellaneous Area Sources"/>
    <s v="Other Combustion"/>
    <s v="Cremation"/>
    <s v="Humans"/>
    <x v="30"/>
    <x v="14"/>
    <x v="4"/>
    <n v="161.133328567658"/>
  </r>
  <r>
    <x v="31"/>
    <s v="Miscellaneous Area Sources"/>
    <s v="Other Combustion"/>
    <s v="Cremation"/>
    <s v="Humans"/>
    <x v="30"/>
    <x v="14"/>
    <x v="5"/>
    <n v="24.510400467260801"/>
  </r>
  <r>
    <x v="31"/>
    <s v="Miscellaneous Area Sources"/>
    <s v="Other Combustion"/>
    <s v="Cremation"/>
    <s v="Humans"/>
    <x v="30"/>
    <x v="14"/>
    <x v="2"/>
    <n v="239.32977350027301"/>
  </r>
  <r>
    <x v="163"/>
    <s v="Industrial Processes"/>
    <s v="Mining and Quarrying: SIC 10 and SIC 14"/>
    <s v="All Processes"/>
    <s v="Total"/>
    <x v="36"/>
    <x v="26"/>
    <x v="4"/>
    <n v="41499.291559737001"/>
  </r>
  <r>
    <x v="163"/>
    <s v="Industrial Processes"/>
    <s v="Mining and Quarrying: SIC 10 and SIC 14"/>
    <s v="All Processes"/>
    <s v="Total"/>
    <x v="36"/>
    <x v="26"/>
    <x v="0"/>
    <n v="332245.38483209"/>
  </r>
  <r>
    <x v="34"/>
    <s v="Industrial Processes"/>
    <s v="Construction: SIC 15 - 17"/>
    <s v="Road Construction"/>
    <s v="Total"/>
    <x v="33"/>
    <x v="16"/>
    <x v="2"/>
    <n v="129852.757827604"/>
  </r>
  <r>
    <x v="35"/>
    <s v="Industrial Processes"/>
    <s v="Food and Kindred Products: SIC 20"/>
    <s v="Commercial Cooking - Charbroiling"/>
    <s v="Conveyorized Charbroiling"/>
    <x v="34"/>
    <x v="10"/>
    <x v="1"/>
    <n v="59.357995658470003"/>
  </r>
  <r>
    <x v="37"/>
    <s v="Industrial Processes"/>
    <s v="Chemical Manufacturing: SIC 28"/>
    <s v="All Processes"/>
    <s v="Total"/>
    <x v="36"/>
    <x v="17"/>
    <x v="6"/>
    <n v="5.41"/>
  </r>
  <r>
    <x v="124"/>
    <s v="Stationary Source Fuel Combustion"/>
    <s v="Industrial"/>
    <s v="Distillate Oil"/>
    <s v="All IC Engine Types"/>
    <x v="113"/>
    <x v="19"/>
    <x v="7"/>
    <n v="40411.22845088"/>
  </r>
  <r>
    <x v="124"/>
    <s v="Stationary Source Fuel Combustion"/>
    <s v="Industrial"/>
    <s v="Distillate Oil"/>
    <s v="All IC Engine Types"/>
    <x v="113"/>
    <x v="19"/>
    <x v="10"/>
    <n v="59.712691129443002"/>
  </r>
  <r>
    <x v="124"/>
    <s v="Stationary Source Fuel Combustion"/>
    <s v="Industrial"/>
    <s v="Distillate Oil"/>
    <s v="All IC Engine Types"/>
    <x v="113"/>
    <x v="19"/>
    <x v="4"/>
    <n v="2452.5701033204"/>
  </r>
  <r>
    <x v="125"/>
    <s v="Stationary Source Fuel Combustion"/>
    <s v="Commercial/Institutional"/>
    <s v="Anthracite Coal"/>
    <s v="Total: All Boiler Types"/>
    <x v="40"/>
    <x v="13"/>
    <x v="2"/>
    <n v="71.339406354027005"/>
  </r>
  <r>
    <x v="125"/>
    <s v="Stationary Source Fuel Combustion"/>
    <s v="Commercial/Institutional"/>
    <s v="Anthracite Coal"/>
    <s v="Total: All Boiler Types"/>
    <x v="40"/>
    <x v="13"/>
    <x v="5"/>
    <n v="2.0169399121540299"/>
  </r>
  <r>
    <x v="125"/>
    <s v="Stationary Source Fuel Combustion"/>
    <s v="Commercial/Institutional"/>
    <s v="Anthracite Coal"/>
    <s v="Total: All Boiler Types"/>
    <x v="40"/>
    <x v="13"/>
    <x v="9"/>
    <n v="4.2008040000655598"/>
  </r>
  <r>
    <x v="179"/>
    <s v="Waste Disposal, Treatment, and Recovery"/>
    <s v="Open Burning"/>
    <s v="All Categories"/>
    <s v="Land Clearing Debris (use 28-10-005-000 for Logging Debris Burning)"/>
    <x v="160"/>
    <x v="9"/>
    <x v="7"/>
    <n v="28574.780183028801"/>
  </r>
  <r>
    <x v="179"/>
    <s v="Waste Disposal, Treatment, and Recovery"/>
    <s v="Open Burning"/>
    <s v="All Categories"/>
    <s v="Land Clearing Debris (use 28-10-005-000 for Logging Debris Burning)"/>
    <x v="160"/>
    <x v="9"/>
    <x v="4"/>
    <n v="128788.83634563501"/>
  </r>
  <r>
    <x v="179"/>
    <s v="Waste Disposal, Treatment, and Recovery"/>
    <s v="Open Burning"/>
    <s v="All Categories"/>
    <s v="Land Clearing Debris (use 28-10-005-000 for Logging Debris Burning)"/>
    <x v="160"/>
    <x v="9"/>
    <x v="1"/>
    <n v="128788.845385925"/>
  </r>
  <r>
    <x v="39"/>
    <s v="Waste Disposal, Treatment, and Recovery"/>
    <s v="Wastewater Treatment"/>
    <s v="Public Owned"/>
    <s v="Total Processed"/>
    <x v="38"/>
    <x v="9"/>
    <x v="5"/>
    <n v="3815.8636456590002"/>
  </r>
  <r>
    <x v="40"/>
    <s v="Stationary Source Fuel Combustion"/>
    <s v="Industrial"/>
    <s v="Distillate Oil"/>
    <s v="All Boiler Types"/>
    <x v="39"/>
    <x v="19"/>
    <x v="8"/>
    <n v="423.80633495691001"/>
  </r>
  <r>
    <x v="42"/>
    <s v="Stationary Source Fuel Combustion"/>
    <s v="Commercial/Institutional"/>
    <s v="Liquified Petroleum Gas (LPG)"/>
    <s v="Total: All Combustor Types"/>
    <x v="11"/>
    <x v="20"/>
    <x v="3"/>
    <n v="176.59103949722001"/>
  </r>
  <r>
    <x v="42"/>
    <s v="Stationary Source Fuel Combustion"/>
    <s v="Commercial/Institutional"/>
    <s v="Liquified Petroleum Gas (LPG)"/>
    <s v="Total: All Combustor Types"/>
    <x v="11"/>
    <x v="20"/>
    <x v="4"/>
    <n v="82.305141422559402"/>
  </r>
  <r>
    <x v="223"/>
    <s v="Solvent Utilization"/>
    <s v="Surface Coating"/>
    <s v="Motor Vehicles: SIC 371"/>
    <s v="Total: All Solvent Types"/>
    <x v="202"/>
    <x v="21"/>
    <x v="5"/>
    <n v="10200.605908916999"/>
  </r>
  <r>
    <x v="126"/>
    <s v="Stationary Source Fuel Combustion"/>
    <s v="Industrial"/>
    <s v="Kerosene"/>
    <s v="Total: All Boiler Types"/>
    <x v="114"/>
    <x v="19"/>
    <x v="0"/>
    <n v="23.232668387653199"/>
  </r>
  <r>
    <x v="127"/>
    <s v="Stationary Source Fuel Combustion"/>
    <s v="Commercial/Institutional"/>
    <s v="Natural Gas"/>
    <s v="Total: Boilers and IC Engines"/>
    <x v="2"/>
    <x v="29"/>
    <x v="10"/>
    <n v="1017.5423263855801"/>
  </r>
  <r>
    <x v="193"/>
    <s v="Industrial Processes"/>
    <s v="Construction: SIC 15 - 17"/>
    <s v="Residential"/>
    <s v="Total"/>
    <x v="173"/>
    <x v="16"/>
    <x v="2"/>
    <n v="89466.735263687005"/>
  </r>
  <r>
    <x v="224"/>
    <s v="Miscellaneous Area Sources"/>
    <s v="Agriculture Production - Livestock"/>
    <s v="Dairy cattle composite"/>
    <s v="Not Elsewhere Classified"/>
    <x v="203"/>
    <x v="4"/>
    <x v="5"/>
    <n v="45793.532831194498"/>
  </r>
  <r>
    <x v="45"/>
    <s v="Stationary Source Fuel Combustion"/>
    <s v="Industrial"/>
    <s v="Residual Oil"/>
    <s v="Total: All Boiler Types"/>
    <x v="43"/>
    <x v="19"/>
    <x v="4"/>
    <n v="200.001544911"/>
  </r>
  <r>
    <x v="46"/>
    <s v="Stationary Source Fuel Combustion"/>
    <s v="Commercial/Institutional"/>
    <s v="Residual Oil"/>
    <s v="Total: All Boiler Types"/>
    <x v="43"/>
    <x v="1"/>
    <x v="5"/>
    <n v="6.477441509807"/>
  </r>
  <r>
    <x v="46"/>
    <s v="Stationary Source Fuel Combustion"/>
    <s v="Commercial/Institutional"/>
    <s v="Residual Oil"/>
    <s v="Total: All Boiler Types"/>
    <x v="43"/>
    <x v="1"/>
    <x v="7"/>
    <n v="309.06530568739998"/>
  </r>
  <r>
    <x v="129"/>
    <s v="Miscellaneous Area Sources"/>
    <s v="Other Combustion"/>
    <s v="Residential Grilling (see 23-02-002-xxx for Commercial)"/>
    <s v="Total"/>
    <x v="116"/>
    <x v="14"/>
    <x v="1"/>
    <n v="12882.725876753"/>
  </r>
  <r>
    <x v="129"/>
    <s v="Miscellaneous Area Sources"/>
    <s v="Other Combustion"/>
    <s v="Residential Grilling (see 23-02-002-xxx for Commercial)"/>
    <s v="Total"/>
    <x v="116"/>
    <x v="14"/>
    <x v="0"/>
    <n v="16095.440640385999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0"/>
    <n v="4460.4105305000003"/>
  </r>
  <r>
    <x v="225"/>
    <s v="Solvent Utilization"/>
    <s v="Miscellaneous Non-industrial: Consumer and Commercial"/>
    <s v="All Household Products"/>
    <s v="Total: All Solvent Types"/>
    <x v="204"/>
    <x v="30"/>
    <x v="5"/>
    <n v="350559.99066090002"/>
  </r>
  <r>
    <x v="47"/>
    <s v="Miscellaneous Area Sources"/>
    <s v="Agriculture Production - Crops"/>
    <s v="Agricultural Field Burning - whole field set on fire"/>
    <s v="Fallow"/>
    <x v="44"/>
    <x v="22"/>
    <x v="6"/>
    <n v="2509.6787514799998"/>
  </r>
  <r>
    <x v="48"/>
    <s v="Miscellaneous Area Sources"/>
    <s v="Agriculture Production - Crops"/>
    <s v="Agricultural Field Burning - whole field set on fire"/>
    <s v="Field Crop is Bean (red): Headfire Burning"/>
    <x v="45"/>
    <x v="22"/>
    <x v="0"/>
    <n v="11697.4788252"/>
  </r>
  <r>
    <x v="43"/>
    <s v="Waste Disposal, Treatment, and Recovery"/>
    <s v="Open Burning"/>
    <s v="All Categories"/>
    <s v="Yard Waste - Brush Species Unspecified"/>
    <x v="41"/>
    <x v="9"/>
    <x v="10"/>
    <n v="0"/>
  </r>
  <r>
    <x v="226"/>
    <s v="Solvent Utilization"/>
    <s v="Miscellaneous Non-industrial: Commercial"/>
    <s v="Asphalt Roofing"/>
    <s v="Total: All Solvent Types"/>
    <x v="205"/>
    <x v="30"/>
    <x v="5"/>
    <n v="655.16575302299998"/>
  </r>
  <r>
    <x v="50"/>
    <s v="Stationary Source Fuel Combustion"/>
    <s v="Commercial/Institutional"/>
    <s v="Distillate Oil"/>
    <s v="Total: Boilers and IC Engines"/>
    <x v="47"/>
    <x v="1"/>
    <x v="4"/>
    <n v="80.180397632999998"/>
  </r>
  <r>
    <x v="50"/>
    <s v="Stationary Source Fuel Combustion"/>
    <s v="Commercial/Institutional"/>
    <s v="Distillate Oil"/>
    <s v="Total: Boilers and IC Engines"/>
    <x v="47"/>
    <x v="1"/>
    <x v="10"/>
    <n v="46.382448979999999"/>
  </r>
  <r>
    <x v="51"/>
    <s v="Miscellaneous Area Sources"/>
    <s v="Agriculture Production - Crops"/>
    <s v="Agricultural Field Burning - whole field set on fire"/>
    <s v="DoubleCrop Winter Wheat and Soybeans"/>
    <x v="48"/>
    <x v="22"/>
    <x v="8"/>
    <n v="5378.0851700000003"/>
  </r>
  <r>
    <x v="52"/>
    <s v="Waste Disposal, Treatment, and Recovery"/>
    <s v="Landfills"/>
    <s v="Municipal"/>
    <s v="Total"/>
    <x v="49"/>
    <x v="9"/>
    <x v="10"/>
    <n v="0"/>
  </r>
  <r>
    <x v="227"/>
    <s v="Solvent Utilization"/>
    <s v="Dry Cleaning"/>
    <s v="All Processes"/>
    <s v="Solvents: NEC"/>
    <x v="206"/>
    <x v="33"/>
    <x v="5"/>
    <n v="450.95208538000003"/>
  </r>
  <r>
    <x v="228"/>
    <s v="Solvent Utilization"/>
    <s v="Miscellaneous Non-industrial: Consumer and Commercial"/>
    <s v="Lighter Fluid, Fire Starter, Other Fuels"/>
    <s v="Total: All Volatile Chemical Product Types"/>
    <x v="207"/>
    <x v="30"/>
    <x v="5"/>
    <n v="5840.2664833669996"/>
  </r>
  <r>
    <x v="184"/>
    <s v="Miscellaneous Area Sources"/>
    <s v="Agriculture Production - Crops"/>
    <s v="Agriculture - Crops"/>
    <s v="Harvesting"/>
    <x v="165"/>
    <x v="8"/>
    <x v="0"/>
    <n v="34672.546206200001"/>
  </r>
  <r>
    <x v="184"/>
    <s v="Miscellaneous Area Sources"/>
    <s v="Agriculture Production - Crops"/>
    <s v="Agriculture - Crops"/>
    <s v="Harvesting"/>
    <x v="165"/>
    <x v="8"/>
    <x v="2"/>
    <n v="34672.554690199999"/>
  </r>
  <r>
    <x v="53"/>
    <s v="Industrial Processes"/>
    <s v="Food and Kindred Products: SIC 20"/>
    <s v="Commercial Cooking - Charbroiling"/>
    <s v="Charbroiling Total"/>
    <x v="50"/>
    <x v="10"/>
    <x v="2"/>
    <n v="53.493388639999999"/>
  </r>
  <r>
    <x v="53"/>
    <s v="Industrial Processes"/>
    <s v="Food and Kindred Products: SIC 20"/>
    <s v="Commercial Cooking - Charbroiling"/>
    <s v="Charbroiling Total"/>
    <x v="50"/>
    <x v="10"/>
    <x v="1"/>
    <n v="23.89958674"/>
  </r>
  <r>
    <x v="56"/>
    <s v="Miscellaneous Area Sources"/>
    <s v="Agriculture Production - Crops"/>
    <s v="Agricultural Field Burning - whole field set on fire"/>
    <s v="Field Crop is Alfalfa: Backfire Burning"/>
    <x v="53"/>
    <x v="22"/>
    <x v="5"/>
    <n v="407.8725"/>
  </r>
  <r>
    <x v="56"/>
    <s v="Miscellaneous Area Sources"/>
    <s v="Agriculture Production - Crops"/>
    <s v="Agricultural Field Burning - whole field set on fire"/>
    <s v="Field Crop is Alfalfa: Backfire Burning"/>
    <x v="53"/>
    <x v="22"/>
    <x v="4"/>
    <n v="614.72212000000002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1"/>
    <n v="20.061800000000002"/>
  </r>
  <r>
    <x v="60"/>
    <s v="Miscellaneous Area Sources"/>
    <s v="Agriculture Production - Crops"/>
    <s v="Agricultural Field Burning - Pile Burning"/>
    <s v="Orchard Crop is Apple"/>
    <x v="57"/>
    <x v="22"/>
    <x v="6"/>
    <n v="269.81625009823398"/>
  </r>
  <r>
    <x v="60"/>
    <s v="Miscellaneous Area Sources"/>
    <s v="Agriculture Production - Crops"/>
    <s v="Agricultural Field Burning - Pile Burning"/>
    <s v="Orchard Crop is Apple"/>
    <x v="57"/>
    <x v="22"/>
    <x v="10"/>
    <n v="0"/>
  </r>
  <r>
    <x v="61"/>
    <s v="Miscellaneous Area Sources"/>
    <s v="Agriculture Production - Crops"/>
    <s v="Agricultural Field Burning - Pile Burning"/>
    <s v="Orchard Crop is Cherry"/>
    <x v="58"/>
    <x v="22"/>
    <x v="8"/>
    <n v="152.3263772185"/>
  </r>
  <r>
    <x v="61"/>
    <s v="Miscellaneous Area Sources"/>
    <s v="Agriculture Production - Crops"/>
    <s v="Agricultural Field Burning - Pile Burning"/>
    <s v="Orchard Crop is Cherry"/>
    <x v="58"/>
    <x v="22"/>
    <x v="4"/>
    <n v="25.61939082116"/>
  </r>
  <r>
    <x v="61"/>
    <s v="Miscellaneous Area Sources"/>
    <s v="Agriculture Production - Crops"/>
    <s v="Agricultural Field Burning - Pile Burning"/>
    <s v="Orchard Crop is Cherry"/>
    <x v="58"/>
    <x v="22"/>
    <x v="2"/>
    <n v="27.349417796000001"/>
  </r>
  <r>
    <x v="88"/>
    <s v="Industrial Processes"/>
    <s v="Rubber/Plastics: SIC 30"/>
    <s v="All Processes"/>
    <s v="Total"/>
    <x v="36"/>
    <x v="24"/>
    <x v="5"/>
    <n v="3015.3075288"/>
  </r>
  <r>
    <x v="65"/>
    <s v="Waste Disposal, Treatment, and Recovery"/>
    <s v="Open Burning"/>
    <s v="All Categories"/>
    <s v="Yard Waste - Weed Species Unspecified (incl Grass)"/>
    <x v="60"/>
    <x v="9"/>
    <x v="3"/>
    <n v="15.493938838"/>
  </r>
  <r>
    <x v="65"/>
    <s v="Waste Disposal, Treatment, and Recovery"/>
    <s v="Open Burning"/>
    <s v="All Categories"/>
    <s v="Yard Waste - Weed Species Unspecified (incl Grass)"/>
    <x v="60"/>
    <x v="9"/>
    <x v="0"/>
    <n v="559.71132450000005"/>
  </r>
  <r>
    <x v="202"/>
    <s v="Miscellaneous Area Sources"/>
    <s v="Domestic Animals Waste Emissions"/>
    <s v="Dogs"/>
    <s v="Total"/>
    <x v="181"/>
    <x v="4"/>
    <x v="5"/>
    <n v="32.72221734"/>
  </r>
  <r>
    <x v="229"/>
    <s v="Storage and Transport"/>
    <s v="Petroleum and Petroleum Product Transport"/>
    <s v="Marine Vessel"/>
    <s v="Distillate Oil"/>
    <x v="208"/>
    <x v="23"/>
    <x v="5"/>
    <n v="4.6142796311063004"/>
  </r>
  <r>
    <x v="68"/>
    <s v="Stationary Source Fuel Combustion"/>
    <s v="Residential"/>
    <s v="Wood"/>
    <s v="Woodstove: freestanding, general"/>
    <x v="63"/>
    <x v="5"/>
    <x v="5"/>
    <n v="14338.319144999999"/>
  </r>
  <r>
    <x v="68"/>
    <s v="Stationary Source Fuel Combustion"/>
    <s v="Residential"/>
    <s v="Wood"/>
    <s v="Woodstove: freestanding, general"/>
    <x v="63"/>
    <x v="5"/>
    <x v="2"/>
    <n v="9102.8383099999992"/>
  </r>
  <r>
    <x v="138"/>
    <s v="Stationary Source Fuel Combustion"/>
    <s v="Industrial"/>
    <s v="Distillate Oil"/>
    <s v="Total: Boilers and IC Engines"/>
    <x v="47"/>
    <x v="19"/>
    <x v="2"/>
    <n v="17.441170830000001"/>
  </r>
  <r>
    <x v="96"/>
    <s v="Miscellaneous Area Sources"/>
    <s v="Agriculture Production - Crops"/>
    <s v="Orchard Heaters"/>
    <s v="Total, all fuels"/>
    <x v="89"/>
    <x v="0"/>
    <x v="5"/>
    <n v="291.57941440000002"/>
  </r>
  <r>
    <x v="110"/>
    <s v="Industrial Processes"/>
    <s v="Food and Kindred Products: SIC 20"/>
    <s v="Miscellaneous Food and Kindred Products"/>
    <s v="Total"/>
    <x v="99"/>
    <x v="24"/>
    <x v="0"/>
    <n v="1815.3052680000001"/>
  </r>
  <r>
    <x v="110"/>
    <s v="Industrial Processes"/>
    <s v="Food and Kindred Products: SIC 20"/>
    <s v="Miscellaneous Food and Kindred Products"/>
    <s v="Total"/>
    <x v="99"/>
    <x v="24"/>
    <x v="2"/>
    <n v="1815.30529"/>
  </r>
  <r>
    <x v="72"/>
    <s v="Miscellaneous Area Sources"/>
    <s v="Agriculture Production - Crops"/>
    <s v="Agricultural Field Burning - Pile Burning"/>
    <s v="Orchard Crop Other Not Elsewhere Classified"/>
    <x v="67"/>
    <x v="22"/>
    <x v="1"/>
    <n v="262.72352630500001"/>
  </r>
  <r>
    <x v="72"/>
    <s v="Miscellaneous Area Sources"/>
    <s v="Agriculture Production - Crops"/>
    <s v="Agricultural Field Burning - Pile Burning"/>
    <s v="Orchard Crop Other Not Elsewhere Classified"/>
    <x v="67"/>
    <x v="22"/>
    <x v="10"/>
    <n v="0"/>
  </r>
  <r>
    <x v="62"/>
    <s v="Industrial Processes"/>
    <s v="Mineral Processes: SIC 32"/>
    <s v="All Processes"/>
    <s v="Total"/>
    <x v="36"/>
    <x v="24"/>
    <x v="8"/>
    <n v="2913.5462266"/>
  </r>
  <r>
    <x v="136"/>
    <s v="Miscellaneous Area Sources"/>
    <s v="Agriculture Production - Crops"/>
    <s v="Agricultural Field Burning - whole field set on fire"/>
    <s v="Field Crop is Wheat: Backfire Burning"/>
    <x v="123"/>
    <x v="22"/>
    <x v="10"/>
    <n v="0"/>
  </r>
  <r>
    <x v="130"/>
    <s v="Waste Disposal, Treatment, and Recovery"/>
    <s v="On-site Incineration"/>
    <s v="Commercial/Institutional"/>
    <s v="Total"/>
    <x v="117"/>
    <x v="9"/>
    <x v="4"/>
    <n v="63.431863"/>
  </r>
  <r>
    <x v="139"/>
    <s v="Waste Disposal, Treatment, and Recovery"/>
    <s v="Wastewater Treatment"/>
    <s v="Public Owned"/>
    <s v="Wastewater Treatment Processes Total"/>
    <x v="125"/>
    <x v="9"/>
    <x v="5"/>
    <n v="7.26"/>
  </r>
  <r>
    <x v="139"/>
    <s v="Waste Disposal, Treatment, and Recovery"/>
    <s v="Wastewater Treatment"/>
    <s v="Public Owned"/>
    <s v="Wastewater Treatment Processes Total"/>
    <x v="125"/>
    <x v="9"/>
    <x v="2"/>
    <n v="1.3"/>
  </r>
  <r>
    <x v="140"/>
    <s v="Miscellaneous Area Sources"/>
    <s v="Health Services"/>
    <s v="Hospitals"/>
    <s v="Total: All Operations"/>
    <x v="126"/>
    <x v="14"/>
    <x v="7"/>
    <n v="28.430399999999999"/>
  </r>
  <r>
    <x v="140"/>
    <s v="Miscellaneous Area Sources"/>
    <s v="Health Services"/>
    <s v="Hospitals"/>
    <s v="Total: All Operations"/>
    <x v="126"/>
    <x v="14"/>
    <x v="3"/>
    <n v="5.1172000000000004"/>
  </r>
  <r>
    <x v="140"/>
    <s v="Miscellaneous Area Sources"/>
    <s v="Health Services"/>
    <s v="Hospitals"/>
    <s v="Total: All Operations"/>
    <x v="126"/>
    <x v="14"/>
    <x v="4"/>
    <n v="1.0178"/>
  </r>
  <r>
    <x v="78"/>
    <s v="Miscellaneous Area Sources"/>
    <s v="Other Combustion"/>
    <s v="Aircraft/Rocket Engine Firing and Testing"/>
    <s v="Total"/>
    <x v="73"/>
    <x v="14"/>
    <x v="1"/>
    <n v="3.5"/>
  </r>
  <r>
    <x v="79"/>
    <s v="Industrial Processes"/>
    <s v="Mining and Quarrying: SIC 10 and SIC 14"/>
    <s v="Lead Ore Mining and Milling"/>
    <s v="Total"/>
    <x v="74"/>
    <x v="26"/>
    <x v="0"/>
    <n v="31.089300000000001"/>
  </r>
  <r>
    <x v="79"/>
    <s v="Industrial Processes"/>
    <s v="Mining and Quarrying: SIC 10 and SIC 14"/>
    <s v="Lead Ore Mining and Milling"/>
    <s v="Total"/>
    <x v="74"/>
    <x v="26"/>
    <x v="10"/>
    <n v="0"/>
  </r>
  <r>
    <x v="171"/>
    <s v="Industrial Processes"/>
    <s v="Food and Kindred Products: SIC 20"/>
    <s v="Meat Products"/>
    <s v="Total"/>
    <x v="153"/>
    <x v="24"/>
    <x v="10"/>
    <n v="0.87370000000000003"/>
  </r>
  <r>
    <x v="80"/>
    <s v="Industrial Processes"/>
    <s v="Petroleum Refining: SIC 29"/>
    <s v="All Processes"/>
    <s v="Total"/>
    <x v="36"/>
    <x v="25"/>
    <x v="10"/>
    <n v="0"/>
  </r>
  <r>
    <x v="81"/>
    <s v="Industrial Processes"/>
    <s v="Wood Products: SIC 24"/>
    <s v="Sawmills/Planing Mills"/>
    <s v="Total"/>
    <x v="75"/>
    <x v="24"/>
    <x v="8"/>
    <n v="7.42"/>
  </r>
  <r>
    <x v="81"/>
    <s v="Industrial Processes"/>
    <s v="Wood Products: SIC 24"/>
    <s v="Sawmills/Planing Mills"/>
    <s v="Total"/>
    <x v="75"/>
    <x v="24"/>
    <x v="0"/>
    <n v="3.61"/>
  </r>
  <r>
    <x v="142"/>
    <s v="Waste Disposal, Treatment, and Recovery"/>
    <s v="Landfills"/>
    <s v="Commercial/Institutional"/>
    <s v="Total"/>
    <x v="117"/>
    <x v="9"/>
    <x v="5"/>
    <n v="0.56999999999999995"/>
  </r>
  <r>
    <x v="76"/>
    <s v="Waste Disposal, Treatment, and Recovery"/>
    <s v="Soil and Groundwater Remediation"/>
    <s v="All Categories"/>
    <s v="Total"/>
    <x v="71"/>
    <x v="9"/>
    <x v="2"/>
    <n v="1.038"/>
  </r>
  <r>
    <x v="143"/>
    <s v="Storage and Transport"/>
    <s v="Petroleum and Petroleum Product Transport"/>
    <s v="Pipeline"/>
    <s v="Total: All Products"/>
    <x v="128"/>
    <x v="23"/>
    <x v="0"/>
    <n v="1.0576000000000001"/>
  </r>
  <r>
    <x v="83"/>
    <s v="Industrial Processes"/>
    <s v="Industrial Processes: NEC"/>
    <s v="Industrial Processes: NEC"/>
    <s v="Total"/>
    <x v="77"/>
    <x v="24"/>
    <x v="0"/>
    <n v="301.36427049999998"/>
  </r>
  <r>
    <x v="83"/>
    <s v="Industrial Processes"/>
    <s v="Industrial Processes: NEC"/>
    <s v="Industrial Processes: NEC"/>
    <s v="Total"/>
    <x v="77"/>
    <x v="24"/>
    <x v="2"/>
    <n v="301.36438900000002"/>
  </r>
  <r>
    <x v="13"/>
    <s v="Miscellaneous Area Sources"/>
    <s v="Agriculture Production - Livestock"/>
    <s v="Dust kicked up by Livestock"/>
    <s v="Turkeys"/>
    <x v="13"/>
    <x v="8"/>
    <x v="10"/>
    <n v="0"/>
  </r>
  <r>
    <x v="100"/>
    <s v="Waste Disposal, Treatment, and Recovery"/>
    <s v="On-site Incineration"/>
    <s v="Industrial"/>
    <s v="Total"/>
    <x v="91"/>
    <x v="9"/>
    <x v="3"/>
    <n v="8.9633939999999992"/>
  </r>
  <r>
    <x v="100"/>
    <s v="Waste Disposal, Treatment, and Recovery"/>
    <s v="On-site Incineration"/>
    <s v="Industrial"/>
    <s v="Total"/>
    <x v="91"/>
    <x v="9"/>
    <x v="5"/>
    <n v="28.557600000000001"/>
  </r>
  <r>
    <x v="86"/>
    <s v="Miscellaneous Area Sources"/>
    <s v="Agriculture Production - Crops"/>
    <s v="Agricultural Field Burning - whole field set on fire"/>
    <s v="Field Crop is Sugar Cane: Burning Techniques Not Significant"/>
    <x v="80"/>
    <x v="22"/>
    <x v="1"/>
    <n v="0"/>
  </r>
  <r>
    <x v="87"/>
    <s v="Miscellaneous Area Sources"/>
    <s v="Agriculture Production - Crops"/>
    <s v="Agricultural Field Burning - whole field set on fire"/>
    <s v="DoubleCrop Winter Wheat and Cotton"/>
    <x v="81"/>
    <x v="22"/>
    <x v="1"/>
    <n v="0"/>
  </r>
  <r>
    <x v="89"/>
    <s v="Miscellaneous Area Sources"/>
    <s v="Agriculture Production - Crops"/>
    <s v="Agricultural Field Burning - Pile Burning"/>
    <s v="Orchard Crop is Peach"/>
    <x v="82"/>
    <x v="22"/>
    <x v="3"/>
    <n v="0.10632838441"/>
  </r>
  <r>
    <x v="89"/>
    <s v="Miscellaneous Area Sources"/>
    <s v="Agriculture Production - Crops"/>
    <s v="Agricultural Field Burning - Pile Burning"/>
    <s v="Orchard Crop is Peach"/>
    <x v="82"/>
    <x v="22"/>
    <x v="4"/>
    <n v="5.8870057468199999"/>
  </r>
  <r>
    <x v="89"/>
    <s v="Miscellaneous Area Sources"/>
    <s v="Agriculture Production - Crops"/>
    <s v="Agricultural Field Burning - Pile Burning"/>
    <s v="Orchard Crop is Peach"/>
    <x v="82"/>
    <x v="22"/>
    <x v="2"/>
    <n v="6.2066424222999999"/>
  </r>
  <r>
    <x v="90"/>
    <s v="Miscellaneous Area Sources"/>
    <s v="Agriculture Production - Crops"/>
    <s v="Agricultural Field Burning - Pile Burning"/>
    <s v="Orchard Crop is Pear"/>
    <x v="83"/>
    <x v="22"/>
    <x v="8"/>
    <n v="207.34375005570001"/>
  </r>
  <r>
    <x v="90"/>
    <s v="Miscellaneous Area Sources"/>
    <s v="Agriculture Production - Crops"/>
    <s v="Agricultural Field Burning - Pile Burning"/>
    <s v="Orchard Crop is Pear"/>
    <x v="83"/>
    <x v="22"/>
    <x v="6"/>
    <n v="42.979989290435"/>
  </r>
  <r>
    <x v="90"/>
    <s v="Miscellaneous Area Sources"/>
    <s v="Agriculture Production - Crops"/>
    <s v="Agricultural Field Burning - Pile Burning"/>
    <s v="Orchard Crop is Pear"/>
    <x v="83"/>
    <x v="22"/>
    <x v="2"/>
    <n v="32.010687094200001"/>
  </r>
  <r>
    <x v="91"/>
    <s v="Miscellaneous Area Sources"/>
    <s v="Agriculture Production - Crops"/>
    <s v="Agricultural Field Burning - whole field set on fire"/>
    <s v="Forest Residues Unspecified"/>
    <x v="84"/>
    <x v="22"/>
    <x v="3"/>
    <n v="13.520812599999999"/>
  </r>
  <r>
    <x v="93"/>
    <s v="Miscellaneous Area Sources"/>
    <s v="Agriculture Production - Crops"/>
    <s v="Agricultural Field Burning - whole field set on fire"/>
    <s v="Double Crop Winter Wheat and Corn"/>
    <x v="86"/>
    <x v="22"/>
    <x v="8"/>
    <n v="0"/>
  </r>
  <r>
    <x v="94"/>
    <s v="Miscellaneous Area Sources"/>
    <s v="Agriculture Production - Crops"/>
    <s v="Agricultural Field Burning - whole field set on fire"/>
    <s v="Field Crop is Cotton: Burning Techniques Not Important"/>
    <x v="87"/>
    <x v="22"/>
    <x v="2"/>
    <n v="0"/>
  </r>
  <r>
    <x v="173"/>
    <s v="Miscellaneous Area Sources"/>
    <s v="Other Combustion"/>
    <s v="Managed Burning, Slash (Logging Debris)"/>
    <s v="Unspecified Burn Method (use 2610000500 for non-logging debris)"/>
    <x v="154"/>
    <x v="9"/>
    <x v="8"/>
    <n v="295.87646000000001"/>
  </r>
  <r>
    <x v="97"/>
    <s v="Miscellaneous Area Sources"/>
    <s v="Other Combustion"/>
    <s v="Firefighting Training"/>
    <s v="Total"/>
    <x v="90"/>
    <x v="14"/>
    <x v="4"/>
    <n v="3.1174680299999999"/>
  </r>
  <r>
    <x v="100"/>
    <s v="Waste Disposal, Treatment, and Recovery"/>
    <s v="On-site Incineration"/>
    <s v="Industrial"/>
    <s v="Total"/>
    <x v="91"/>
    <x v="9"/>
    <x v="2"/>
    <n v="24.07198"/>
  </r>
  <r>
    <x v="101"/>
    <s v="Stationary Source Fuel Combustion"/>
    <s v="Industrial"/>
    <s v="Process Gas"/>
    <s v="Total: All Boiler Types"/>
    <x v="92"/>
    <x v="0"/>
    <x v="0"/>
    <n v="4.0872000000000002"/>
  </r>
  <r>
    <x v="102"/>
    <s v="Waste Disposal, Treatment, and Recovery"/>
    <s v="TSDFs"/>
    <s v="All TSDF Types"/>
    <s v="Total: All Processes"/>
    <x v="93"/>
    <x v="9"/>
    <x v="4"/>
    <n v="2.6900540000000001E-2"/>
  </r>
  <r>
    <x v="147"/>
    <s v="Waste Disposal, Treatment, and Recovery"/>
    <s v="Landfills"/>
    <s v="All Categories"/>
    <s v="Total"/>
    <x v="71"/>
    <x v="9"/>
    <x v="8"/>
    <n v="17.600000000000001"/>
  </r>
  <r>
    <x v="147"/>
    <s v="Waste Disposal, Treatment, and Recovery"/>
    <s v="Landfills"/>
    <s v="All Categories"/>
    <s v="Total"/>
    <x v="71"/>
    <x v="9"/>
    <x v="7"/>
    <n v="16.600000000000001"/>
  </r>
  <r>
    <x v="230"/>
    <s v="Storage and Transport"/>
    <s v="Organic Chemical Storage"/>
    <s v="All Storage Types: Breathing Loss"/>
    <s v="Total: All Products"/>
    <x v="127"/>
    <x v="23"/>
    <x v="5"/>
    <n v="1.7"/>
  </r>
  <r>
    <x v="104"/>
    <s v="Miscellaneous Area Sources"/>
    <s v="Agriculture Production - Crops"/>
    <s v="Agricultural Field Burning - Pile Burning"/>
    <s v="Orchard Crop is Apricot"/>
    <x v="95"/>
    <x v="22"/>
    <x v="0"/>
    <n v="1.6975769999999999"/>
  </r>
  <r>
    <x v="104"/>
    <s v="Miscellaneous Area Sources"/>
    <s v="Agriculture Production - Crops"/>
    <s v="Agricultural Field Burning - Pile Burning"/>
    <s v="Orchard Crop is Apricot"/>
    <x v="95"/>
    <x v="22"/>
    <x v="10"/>
    <n v="0"/>
  </r>
  <r>
    <x v="148"/>
    <s v="Miscellaneous Area Sources"/>
    <s v="Agriculture Production - Crops"/>
    <s v="Agricultural Field Burning - whole field set on fire"/>
    <s v="Field Crop is Oats: Backfire Burning"/>
    <x v="132"/>
    <x v="22"/>
    <x v="10"/>
    <n v="0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6"/>
    <n v="5.93367529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7"/>
    <n v="2.4170721899999998"/>
  </r>
  <r>
    <x v="105"/>
    <s v="Miscellaneous Area Sources"/>
    <s v="Agriculture Production - Crops"/>
    <s v="Agricultural Field Burning - whole field set on fire"/>
    <s v="Field Crop is Barley: Burning Techniques Not Significant"/>
    <x v="96"/>
    <x v="22"/>
    <x v="4"/>
    <n v="4.9879100699999999"/>
  </r>
  <r>
    <x v="108"/>
    <s v="Industrial Processes"/>
    <s v="Machinery: SIC 35"/>
    <s v="All Processes"/>
    <s v="Total"/>
    <x v="36"/>
    <x v="24"/>
    <x v="6"/>
    <n v="17.100000000000001"/>
  </r>
  <r>
    <x v="108"/>
    <s v="Industrial Processes"/>
    <s v="Machinery: SIC 35"/>
    <s v="All Processes"/>
    <s v="Total"/>
    <x v="36"/>
    <x v="24"/>
    <x v="4"/>
    <n v="9.3000000000000007"/>
  </r>
  <r>
    <x v="108"/>
    <s v="Industrial Processes"/>
    <s v="Machinery: SIC 35"/>
    <s v="All Processes"/>
    <s v="Total"/>
    <x v="36"/>
    <x v="24"/>
    <x v="2"/>
    <n v="19.8"/>
  </r>
  <r>
    <x v="110"/>
    <s v="Industrial Processes"/>
    <s v="Food and Kindred Products: SIC 20"/>
    <s v="Miscellaneous Food and Kindred Products"/>
    <s v="Total"/>
    <x v="99"/>
    <x v="24"/>
    <x v="7"/>
    <n v="61.8"/>
  </r>
  <r>
    <x v="0"/>
    <s v="Stationary Source Fuel Combustion"/>
    <s v="Industrial"/>
    <s v="Liquified Petroleum Gas (LPG)"/>
    <s v="Total: All Boiler Types"/>
    <x v="0"/>
    <x v="0"/>
    <x v="8"/>
    <n v="3772.93571901921"/>
  </r>
  <r>
    <x v="0"/>
    <s v="Stationary Source Fuel Combustion"/>
    <s v="Industrial"/>
    <s v="Liquified Petroleum Gas (LPG)"/>
    <s v="Total: All Boiler Types"/>
    <x v="0"/>
    <x v="0"/>
    <x v="3"/>
    <n v="49.8462320738914"/>
  </r>
  <r>
    <x v="1"/>
    <s v="Stationary Source Fuel Combustion"/>
    <s v="Commercial/Institutional"/>
    <s v="Kerosene"/>
    <s v="Total: All Combustor Types"/>
    <x v="1"/>
    <x v="1"/>
    <x v="0"/>
    <n v="14.1133406637133"/>
  </r>
  <r>
    <x v="1"/>
    <s v="Stationary Source Fuel Combustion"/>
    <s v="Commercial/Institutional"/>
    <s v="Kerosene"/>
    <s v="Total: All Combustor Types"/>
    <x v="1"/>
    <x v="1"/>
    <x v="5"/>
    <n v="1.96397369836386"/>
  </r>
  <r>
    <x v="149"/>
    <s v="Stationary Source Fuel Combustion"/>
    <s v="Commercial/Institutional"/>
    <s v="Wood"/>
    <s v="Total: All Boiler Types"/>
    <x v="8"/>
    <x v="31"/>
    <x v="1"/>
    <n v="14383.3353013419"/>
  </r>
  <r>
    <x v="149"/>
    <s v="Stationary Source Fuel Combustion"/>
    <s v="Commercial/Institutional"/>
    <s v="Wood"/>
    <s v="Total: All Boiler Types"/>
    <x v="8"/>
    <x v="31"/>
    <x v="10"/>
    <n v="568.64348663240901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5"/>
    <n v="16525.892886400001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8"/>
    <n v="95447.859664999996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3"/>
    <n v="2114.3563209399999"/>
  </r>
  <r>
    <x v="2"/>
    <s v="Stationary Source Fuel Combustion"/>
    <s v="Industrial"/>
    <s v="Natural Gas"/>
    <s v="Total: Boilers and IC Engines"/>
    <x v="2"/>
    <x v="2"/>
    <x v="1"/>
    <n v="345.80740591463399"/>
  </r>
  <r>
    <x v="150"/>
    <s v="Waste Disposal, Treatment, and Recovery"/>
    <s v="Composting"/>
    <s v="100% Green Waste (e.g., residential or municipal yard wastes)"/>
    <s v="All Processes"/>
    <x v="133"/>
    <x v="9"/>
    <x v="6"/>
    <n v="6990.1021369700002"/>
  </r>
  <r>
    <x v="3"/>
    <s v="Stationary Source Fuel Combustion"/>
    <s v="Residential"/>
    <s v="Natural Gas"/>
    <s v="Total: All Combustor Types"/>
    <x v="3"/>
    <x v="3"/>
    <x v="3"/>
    <n v="1443.0224704166501"/>
  </r>
  <r>
    <x v="208"/>
    <s v="Miscellaneous Area Sources"/>
    <s v="Agriculture Production - Livestock"/>
    <s v="Goats Waste Emissions"/>
    <s v="Not Elsewhere Classified"/>
    <x v="187"/>
    <x v="4"/>
    <x v="5"/>
    <n v="1549.666369882"/>
  </r>
  <r>
    <x v="5"/>
    <s v="Stationary Source Fuel Combustion"/>
    <s v="Residential"/>
    <s v="Wood"/>
    <s v="Woodstove: freestanding, EPA certified, catalytic"/>
    <x v="5"/>
    <x v="5"/>
    <x v="1"/>
    <n v="36484.8265468959"/>
  </r>
  <r>
    <x v="8"/>
    <s v="Stationary Source Fuel Combustion"/>
    <s v="Industrial"/>
    <s v="Wood"/>
    <s v="Total: All Boiler Types"/>
    <x v="8"/>
    <x v="6"/>
    <x v="0"/>
    <n v="214860.137583848"/>
  </r>
  <r>
    <x v="8"/>
    <s v="Stationary Source Fuel Combustion"/>
    <s v="Industrial"/>
    <s v="Wood"/>
    <s v="Total: All Boiler Types"/>
    <x v="8"/>
    <x v="6"/>
    <x v="1"/>
    <n v="178703.788429685"/>
  </r>
  <r>
    <x v="114"/>
    <s v="Stationary Source Fuel Combustion"/>
    <s v="Residential"/>
    <s v="Wood"/>
    <s v="Furnace: Indoor, pellet-fired, general"/>
    <x v="103"/>
    <x v="5"/>
    <x v="6"/>
    <n v="23.205135351263099"/>
  </r>
  <r>
    <x v="114"/>
    <s v="Stationary Source Fuel Combustion"/>
    <s v="Residential"/>
    <s v="Wood"/>
    <s v="Furnace: Indoor, pellet-fired, general"/>
    <x v="103"/>
    <x v="5"/>
    <x v="10"/>
    <n v="11.1196645482121"/>
  </r>
  <r>
    <x v="115"/>
    <s v="Stationary Source Fuel Combustion"/>
    <s v="Residential"/>
    <s v="Wood"/>
    <s v="Fireplace: general"/>
    <x v="104"/>
    <x v="5"/>
    <x v="8"/>
    <n v="339759.33865716797"/>
  </r>
  <r>
    <x v="116"/>
    <s v="Stationary Source Fuel Combustion"/>
    <s v="Residential"/>
    <s v="Firelog"/>
    <s v="Total: All Combustor Types"/>
    <x v="105"/>
    <x v="5"/>
    <x v="1"/>
    <n v="9471.9584087330004"/>
  </r>
  <r>
    <x v="9"/>
    <s v="Stationary Source Fuel Combustion"/>
    <s v="Residential"/>
    <s v="Wood"/>
    <s v="Woodstove: pellet-fired, general (freestanding or FP insert)"/>
    <x v="9"/>
    <x v="5"/>
    <x v="6"/>
    <n v="317.351122947612"/>
  </r>
  <r>
    <x v="9"/>
    <s v="Stationary Source Fuel Combustion"/>
    <s v="Residential"/>
    <s v="Wood"/>
    <s v="Woodstove: pellet-fired, general (freestanding or FP insert)"/>
    <x v="9"/>
    <x v="5"/>
    <x v="2"/>
    <n v="3084.5819264986299"/>
  </r>
  <r>
    <x v="9"/>
    <s v="Stationary Source Fuel Combustion"/>
    <s v="Residential"/>
    <s v="Wood"/>
    <s v="Woodstove: pellet-fired, general (freestanding or FP insert)"/>
    <x v="9"/>
    <x v="5"/>
    <x v="0"/>
    <n v="3236.5214588089202"/>
  </r>
  <r>
    <x v="10"/>
    <s v="Stationary Source Fuel Combustion"/>
    <s v="Residential"/>
    <s v="Wood"/>
    <s v="Woodstove: fireplace inserts; EPA certified; non-catalytic"/>
    <x v="10"/>
    <x v="5"/>
    <x v="5"/>
    <n v="12199.7656139395"/>
  </r>
  <r>
    <x v="176"/>
    <s v="Miscellaneous Area Sources"/>
    <s v="Agriculture Production - Livestock"/>
    <s v="Dust kicked up by Livestock"/>
    <s v="Swine"/>
    <x v="157"/>
    <x v="8"/>
    <x v="4"/>
    <n v="657.96421508690003"/>
  </r>
  <r>
    <x v="231"/>
    <s v="Solvent Utilization"/>
    <s v="Miscellaneous Non-industrial: Commercial"/>
    <s v="Emulsified Asphalt"/>
    <s v="Total: All Solvent Types"/>
    <x v="209"/>
    <x v="30"/>
    <x v="5"/>
    <n v="197107.388022286"/>
  </r>
  <r>
    <x v="119"/>
    <s v="Miscellaneous Area Sources"/>
    <s v="Agriculture Production - Crops"/>
    <s v="Agricultural Field Burning - whole field set on fire"/>
    <s v="Unspecified crop type and Burn Method"/>
    <x v="108"/>
    <x v="22"/>
    <x v="2"/>
    <n v="7060.2431011999997"/>
  </r>
  <r>
    <x v="15"/>
    <s v="Stationary Source Fuel Combustion"/>
    <s v="Residential"/>
    <s v="Anthracite Coal"/>
    <s v="Total: All Combustor Types"/>
    <x v="15"/>
    <x v="7"/>
    <x v="2"/>
    <n v="0"/>
  </r>
  <r>
    <x v="15"/>
    <s v="Stationary Source Fuel Combustion"/>
    <s v="Residential"/>
    <s v="Anthracite Coal"/>
    <s v="Total: All Combustor Types"/>
    <x v="15"/>
    <x v="7"/>
    <x v="9"/>
    <n v="0"/>
  </r>
  <r>
    <x v="16"/>
    <s v="Industrial Processes"/>
    <s v="Food and Kindred Products: SIC 20"/>
    <s v="Commercial Cooking - Charbroiling"/>
    <s v="Under-fired Charbroiling"/>
    <x v="16"/>
    <x v="10"/>
    <x v="5"/>
    <n v="16397.402691629999"/>
  </r>
  <r>
    <x v="232"/>
    <s v="Solvent Utilization"/>
    <s v="Surface Coating"/>
    <s v="Traffic Markings"/>
    <s v="Total: All Solvent Types"/>
    <x v="210"/>
    <x v="21"/>
    <x v="5"/>
    <n v="42247.589654024698"/>
  </r>
  <r>
    <x v="19"/>
    <s v="Stationary Source Fuel Combustion"/>
    <s v="Commercial/Institutional"/>
    <s v="Bituminous/Subbituminous Coal"/>
    <s v="Total: All Boiler Types"/>
    <x v="18"/>
    <x v="13"/>
    <x v="7"/>
    <n v="683.9753609508"/>
  </r>
  <r>
    <x v="233"/>
    <s v="Solvent Utilization"/>
    <s v="Surface Coating"/>
    <s v="Other Special Purpose Coatings"/>
    <s v="Total: All Solvent Types"/>
    <x v="211"/>
    <x v="21"/>
    <x v="5"/>
    <n v="29474.593276899999"/>
  </r>
  <r>
    <x v="20"/>
    <s v="Stationary Source Fuel Combustion"/>
    <s v="Residential"/>
    <s v="Wood"/>
    <s v="Woodstove: freestanding, non-EPA certified"/>
    <x v="19"/>
    <x v="5"/>
    <x v="3"/>
    <n v="1066.9813094047699"/>
  </r>
  <r>
    <x v="20"/>
    <s v="Stationary Source Fuel Combustion"/>
    <s v="Residential"/>
    <s v="Wood"/>
    <s v="Woodstove: freestanding, non-EPA certified"/>
    <x v="19"/>
    <x v="5"/>
    <x v="5"/>
    <n v="84988.647845957195"/>
  </r>
  <r>
    <x v="158"/>
    <s v="Stationary Source Fuel Combustion"/>
    <s v="Residential"/>
    <s v="Wood"/>
    <s v="Woodstove: fireplace inserts; EPA certified; catalytic"/>
    <x v="141"/>
    <x v="5"/>
    <x v="5"/>
    <n v="9921.0099250181993"/>
  </r>
  <r>
    <x v="158"/>
    <s v="Stationary Source Fuel Combustion"/>
    <s v="Residential"/>
    <s v="Wood"/>
    <s v="Woodstove: fireplace inserts; EPA certified; catalytic"/>
    <x v="141"/>
    <x v="5"/>
    <x v="10"/>
    <n v="325.43394701618001"/>
  </r>
  <r>
    <x v="21"/>
    <s v="Stationary Source Fuel Combustion"/>
    <s v="Residential"/>
    <s v="Wood"/>
    <s v="Woodstove: freestanding, EPA certified, non-catalytic"/>
    <x v="20"/>
    <x v="5"/>
    <x v="6"/>
    <n v="2306.1733180404099"/>
  </r>
  <r>
    <x v="21"/>
    <s v="Stationary Source Fuel Combustion"/>
    <s v="Residential"/>
    <s v="Wood"/>
    <s v="Woodstove: freestanding, EPA certified, non-catalytic"/>
    <x v="20"/>
    <x v="5"/>
    <x v="10"/>
    <n v="1905.3812512536899"/>
  </r>
  <r>
    <x v="21"/>
    <s v="Stationary Source Fuel Combustion"/>
    <s v="Residential"/>
    <s v="Wood"/>
    <s v="Woodstove: freestanding, EPA certified, non-catalytic"/>
    <x v="20"/>
    <x v="5"/>
    <x v="2"/>
    <n v="56995.2388077539"/>
  </r>
  <r>
    <x v="23"/>
    <s v="Stationary Source Fuel Combustion"/>
    <s v="Residential"/>
    <s v="Wood"/>
    <s v="Woodstove: fireplace inserts; non-EPA certified"/>
    <x v="22"/>
    <x v="5"/>
    <x v="8"/>
    <n v="125530.00777878"/>
  </r>
  <r>
    <x v="23"/>
    <s v="Stationary Source Fuel Combustion"/>
    <s v="Residential"/>
    <s v="Wood"/>
    <s v="Woodstove: fireplace inserts; non-EPA certified"/>
    <x v="22"/>
    <x v="5"/>
    <x v="10"/>
    <n v="777.95460501188995"/>
  </r>
  <r>
    <x v="24"/>
    <s v="Waste Disposal, Treatment, and Recovery"/>
    <s v="Open Burning"/>
    <s v="Residential"/>
    <s v="Household Waste (use 26-10-000-xxx for Yard Wastes)"/>
    <x v="23"/>
    <x v="9"/>
    <x v="4"/>
    <n v="82114.597280482994"/>
  </r>
  <r>
    <x v="24"/>
    <s v="Waste Disposal, Treatment, and Recovery"/>
    <s v="Open Burning"/>
    <s v="Residential"/>
    <s v="Household Waste (use 26-10-000-xxx for Yard Wastes)"/>
    <x v="23"/>
    <x v="9"/>
    <x v="7"/>
    <n v="16634.550290040399"/>
  </r>
  <r>
    <x v="25"/>
    <s v="Stationary Source Fuel Combustion"/>
    <s v="Residential"/>
    <s v="Bituminous/Subbituminous Coal"/>
    <s v="Total: All Combustor Types"/>
    <x v="24"/>
    <x v="7"/>
    <x v="5"/>
    <n v="2.212394594"/>
  </r>
  <r>
    <x v="26"/>
    <s v="Stationary Source Fuel Combustion"/>
    <s v="Residential"/>
    <s v="Wood"/>
    <s v="Hydronic heater: indoor"/>
    <x v="25"/>
    <x v="5"/>
    <x v="3"/>
    <n v="1200.5287692955201"/>
  </r>
  <r>
    <x v="27"/>
    <s v="Stationary Source Fuel Combustion"/>
    <s v="Commercial/Institutional"/>
    <s v="Distillate Oil"/>
    <s v="IC Engines"/>
    <x v="26"/>
    <x v="1"/>
    <x v="4"/>
    <n v="1960.74595589913"/>
  </r>
  <r>
    <x v="121"/>
    <s v="Stationary Source Fuel Combustion"/>
    <s v="Residential"/>
    <s v="Wood"/>
    <s v="Hydronic heater: outdoor"/>
    <x v="110"/>
    <x v="5"/>
    <x v="1"/>
    <n v="68463.763245628201"/>
  </r>
  <r>
    <x v="121"/>
    <s v="Stationary Source Fuel Combustion"/>
    <s v="Residential"/>
    <s v="Wood"/>
    <s v="Hydronic heater: outdoor"/>
    <x v="110"/>
    <x v="5"/>
    <x v="2"/>
    <n v="68959.845126268207"/>
  </r>
  <r>
    <x v="121"/>
    <s v="Stationary Source Fuel Combustion"/>
    <s v="Residential"/>
    <s v="Wood"/>
    <s v="Hydronic heater: outdoor"/>
    <x v="110"/>
    <x v="5"/>
    <x v="10"/>
    <n v="3399.6574833620102"/>
  </r>
  <r>
    <x v="28"/>
    <s v="Stationary Source Fuel Combustion"/>
    <s v="Residential"/>
    <s v="Kerosene"/>
    <s v="Total: All Heater Types"/>
    <x v="27"/>
    <x v="11"/>
    <x v="0"/>
    <n v="94.024741103878995"/>
  </r>
  <r>
    <x v="28"/>
    <s v="Stationary Source Fuel Combustion"/>
    <s v="Residential"/>
    <s v="Kerosene"/>
    <s v="Total: All Heater Types"/>
    <x v="27"/>
    <x v="11"/>
    <x v="10"/>
    <n v="51.408397094885999"/>
  </r>
  <r>
    <x v="29"/>
    <s v="Stationary Source Fuel Combustion"/>
    <s v="Residential"/>
    <s v="Wood"/>
    <s v="Hydronic heater: pellet-fired"/>
    <x v="28"/>
    <x v="5"/>
    <x v="0"/>
    <n v="78.668060246310901"/>
  </r>
  <r>
    <x v="30"/>
    <s v="Miscellaneous Area Sources"/>
    <s v="Other Combustion"/>
    <s v="Cremation"/>
    <s v="Animals"/>
    <x v="29"/>
    <x v="14"/>
    <x v="2"/>
    <n v="2.2912663189946301"/>
  </r>
  <r>
    <x v="30"/>
    <s v="Miscellaneous Area Sources"/>
    <s v="Other Combustion"/>
    <s v="Cremation"/>
    <s v="Animals"/>
    <x v="29"/>
    <x v="14"/>
    <x v="10"/>
    <n v="0.26197241112000003"/>
  </r>
  <r>
    <x v="31"/>
    <s v="Miscellaneous Area Sources"/>
    <s v="Other Combustion"/>
    <s v="Cremation"/>
    <s v="Humans"/>
    <x v="30"/>
    <x v="14"/>
    <x v="3"/>
    <n v="169.79942187168501"/>
  </r>
  <r>
    <x v="159"/>
    <s v="Miscellaneous Area Sources"/>
    <s v="Agriculture Production - Livestock"/>
    <s v="Poultry production - turkeys"/>
    <s v="Confinement"/>
    <x v="142"/>
    <x v="4"/>
    <x v="5"/>
    <n v="6640.1146002756996"/>
  </r>
  <r>
    <x v="33"/>
    <s v="Industrial Processes"/>
    <s v="Construction: SIC 15 - 17"/>
    <s v="Industrial/Commercial/Institutional"/>
    <s v="Total"/>
    <x v="32"/>
    <x v="16"/>
    <x v="2"/>
    <n v="1026009.018544"/>
  </r>
  <r>
    <x v="33"/>
    <s v="Industrial Processes"/>
    <s v="Construction: SIC 15 - 17"/>
    <s v="Industrial/Commercial/Institutional"/>
    <s v="Total"/>
    <x v="32"/>
    <x v="16"/>
    <x v="1"/>
    <n v="102664.22690311"/>
  </r>
  <r>
    <x v="234"/>
    <s v="Solvent Utilization"/>
    <s v="Miscellaneous Non-industrial: Consumer and Commercial"/>
    <s v="All Automotive Aftermarket Products"/>
    <s v="Total: All Solvent Types"/>
    <x v="212"/>
    <x v="30"/>
    <x v="5"/>
    <n v="39610.818546656003"/>
  </r>
  <r>
    <x v="123"/>
    <s v="Industrial Processes"/>
    <s v="Food and Kindred Products: SIC 20"/>
    <s v="Commercial Cooking - Frying"/>
    <s v="Flat Griddle Frying"/>
    <x v="112"/>
    <x v="10"/>
    <x v="4"/>
    <n v="27124.478166933"/>
  </r>
  <r>
    <x v="123"/>
    <s v="Industrial Processes"/>
    <s v="Food and Kindred Products: SIC 20"/>
    <s v="Commercial Cooking - Frying"/>
    <s v="Flat Griddle Frying"/>
    <x v="112"/>
    <x v="10"/>
    <x v="0"/>
    <n v="35641.620738719997"/>
  </r>
  <r>
    <x v="123"/>
    <s v="Industrial Processes"/>
    <s v="Food and Kindred Products: SIC 20"/>
    <s v="Commercial Cooking - Frying"/>
    <s v="Flat Griddle Frying"/>
    <x v="112"/>
    <x v="10"/>
    <x v="8"/>
    <n v="4399.1575153049998"/>
  </r>
  <r>
    <x v="37"/>
    <s v="Industrial Processes"/>
    <s v="Chemical Manufacturing: SIC 28"/>
    <s v="All Processes"/>
    <s v="Total"/>
    <x v="36"/>
    <x v="17"/>
    <x v="4"/>
    <n v="47.54"/>
  </r>
  <r>
    <x v="124"/>
    <s v="Stationary Source Fuel Combustion"/>
    <s v="Industrial"/>
    <s v="Distillate Oil"/>
    <s v="All IC Engine Types"/>
    <x v="113"/>
    <x v="19"/>
    <x v="2"/>
    <n v="2575.9456603570002"/>
  </r>
  <r>
    <x v="125"/>
    <s v="Stationary Source Fuel Combustion"/>
    <s v="Commercial/Institutional"/>
    <s v="Anthracite Coal"/>
    <s v="Total: All Boiler Types"/>
    <x v="40"/>
    <x v="13"/>
    <x v="6"/>
    <n v="0.12885087621550301"/>
  </r>
  <r>
    <x v="179"/>
    <s v="Waste Disposal, Treatment, and Recovery"/>
    <s v="Open Burning"/>
    <s v="All Categories"/>
    <s v="Land Clearing Debris (use 28-10-005-000 for Logging Debris Burning)"/>
    <x v="160"/>
    <x v="9"/>
    <x v="0"/>
    <n v="140183.71170376099"/>
  </r>
  <r>
    <x v="179"/>
    <s v="Waste Disposal, Treatment, and Recovery"/>
    <s v="Open Burning"/>
    <s v="All Categories"/>
    <s v="Land Clearing Debris (use 28-10-005-000 for Logging Debris Burning)"/>
    <x v="160"/>
    <x v="9"/>
    <x v="5"/>
    <n v="82460.261987379999"/>
  </r>
  <r>
    <x v="179"/>
    <s v="Waste Disposal, Treatment, and Recovery"/>
    <s v="Open Burning"/>
    <s v="All Categories"/>
    <s v="Land Clearing Debris (use 28-10-005-000 for Logging Debris Burning)"/>
    <x v="160"/>
    <x v="9"/>
    <x v="2"/>
    <n v="140183.72072749099"/>
  </r>
  <r>
    <x v="179"/>
    <s v="Waste Disposal, Treatment, and Recovery"/>
    <s v="Open Burning"/>
    <s v="All Categories"/>
    <s v="Land Clearing Debris (use 28-10-005-000 for Logging Debris Burning)"/>
    <x v="160"/>
    <x v="9"/>
    <x v="3"/>
    <n v="11083.888947024499"/>
  </r>
  <r>
    <x v="235"/>
    <s v="Storage and Transport"/>
    <s v="Petroleum and Petroleum Product Transport"/>
    <s v="Truck"/>
    <s v="Gasoline"/>
    <x v="213"/>
    <x v="23"/>
    <x v="5"/>
    <n v="7976.6971338694402"/>
  </r>
  <r>
    <x v="41"/>
    <s v="Stationary Source Fuel Combustion"/>
    <s v="Industrial"/>
    <s v="Anthracite Coal"/>
    <s v="Total: All Boiler Types"/>
    <x v="40"/>
    <x v="12"/>
    <x v="5"/>
    <n v="14.807250616578999"/>
  </r>
  <r>
    <x v="41"/>
    <s v="Stationary Source Fuel Combustion"/>
    <s v="Industrial"/>
    <s v="Anthracite Coal"/>
    <s v="Total: All Boiler Types"/>
    <x v="40"/>
    <x v="12"/>
    <x v="7"/>
    <n v="444.21749538350002"/>
  </r>
  <r>
    <x v="41"/>
    <s v="Stationary Source Fuel Combustion"/>
    <s v="Industrial"/>
    <s v="Anthracite Coal"/>
    <s v="Total: All Boiler Types"/>
    <x v="40"/>
    <x v="12"/>
    <x v="2"/>
    <n v="726.44369322850002"/>
  </r>
  <r>
    <x v="42"/>
    <s v="Stationary Source Fuel Combustion"/>
    <s v="Commercial/Institutional"/>
    <s v="Liquified Petroleum Gas (LPG)"/>
    <s v="Total: All Combustor Types"/>
    <x v="11"/>
    <x v="20"/>
    <x v="1"/>
    <n v="20.5637859461436"/>
  </r>
  <r>
    <x v="42"/>
    <s v="Stationary Source Fuel Combustion"/>
    <s v="Commercial/Institutional"/>
    <s v="Liquified Petroleum Gas (LPG)"/>
    <s v="Total: All Combustor Types"/>
    <x v="11"/>
    <x v="20"/>
    <x v="7"/>
    <n v="12900.4357144605"/>
  </r>
  <r>
    <x v="42"/>
    <s v="Stationary Source Fuel Combustion"/>
    <s v="Commercial/Institutional"/>
    <s v="Liquified Petroleum Gas (LPG)"/>
    <s v="Total: All Combustor Types"/>
    <x v="11"/>
    <x v="20"/>
    <x v="2"/>
    <n v="28.686126285809401"/>
  </r>
  <r>
    <x v="236"/>
    <s v="Solvent Utilization"/>
    <s v="Surface Coating"/>
    <s v="Electronic and Other Electrical: SIC 36 - 363"/>
    <s v="Total: All Solvent Types"/>
    <x v="214"/>
    <x v="21"/>
    <x v="5"/>
    <n v="2199.3583270300001"/>
  </r>
  <r>
    <x v="237"/>
    <s v="Solvent Utilization"/>
    <s v="Miscellaneous Non-industrial: Commercial"/>
    <s v="Cutback Asphalt"/>
    <s v="Total: All Solvent Types"/>
    <x v="215"/>
    <x v="30"/>
    <x v="5"/>
    <n v="66204.979809236"/>
  </r>
  <r>
    <x v="126"/>
    <s v="Stationary Source Fuel Combustion"/>
    <s v="Industrial"/>
    <s v="Kerosene"/>
    <s v="Total: All Boiler Types"/>
    <x v="114"/>
    <x v="19"/>
    <x v="1"/>
    <n v="2.5010662231736398"/>
  </r>
  <r>
    <x v="238"/>
    <s v="Solvent Utilization"/>
    <s v="Graphic Arts"/>
    <s v="All Processes"/>
    <s v="Total: All Solvent Types"/>
    <x v="164"/>
    <x v="36"/>
    <x v="5"/>
    <n v="155844.3610448"/>
  </r>
  <r>
    <x v="43"/>
    <s v="Waste Disposal, Treatment, and Recovery"/>
    <s v="Open Burning"/>
    <s v="All Categories"/>
    <s v="Yard Waste - Brush Species Unspecified"/>
    <x v="41"/>
    <x v="9"/>
    <x v="3"/>
    <n v="146.853541447494"/>
  </r>
  <r>
    <x v="43"/>
    <s v="Waste Disposal, Treatment, and Recovery"/>
    <s v="Open Burning"/>
    <s v="All Categories"/>
    <s v="Yard Waste - Brush Species Unspecified"/>
    <x v="41"/>
    <x v="9"/>
    <x v="7"/>
    <n v="442.38235257411299"/>
  </r>
  <r>
    <x v="127"/>
    <s v="Stationary Source Fuel Combustion"/>
    <s v="Commercial/Institutional"/>
    <s v="Natural Gas"/>
    <s v="Total: Boilers and IC Engines"/>
    <x v="2"/>
    <x v="29"/>
    <x v="0"/>
    <n v="1460.20520811815"/>
  </r>
  <r>
    <x v="180"/>
    <s v="Miscellaneous Area Sources"/>
    <s v="Agriculture Production - Crops"/>
    <s v="Agriculture - Crops"/>
    <s v="Tilling"/>
    <x v="161"/>
    <x v="8"/>
    <x v="4"/>
    <n v="497959.14204206498"/>
  </r>
  <r>
    <x v="180"/>
    <s v="Miscellaneous Area Sources"/>
    <s v="Agriculture Production - Crops"/>
    <s v="Agriculture - Crops"/>
    <s v="Tilling"/>
    <x v="161"/>
    <x v="8"/>
    <x v="1"/>
    <n v="497959.14316440502"/>
  </r>
  <r>
    <x v="164"/>
    <s v="Mobile Sources"/>
    <s v="Unpaved Roads"/>
    <s v="All Unpaved Roads"/>
    <s v="Total: Fugitives"/>
    <x v="146"/>
    <x v="32"/>
    <x v="0"/>
    <n v="5709103.5081050498"/>
  </r>
  <r>
    <x v="164"/>
    <s v="Mobile Sources"/>
    <s v="Unpaved Roads"/>
    <s v="All Unpaved Roads"/>
    <s v="Total: Fugitives"/>
    <x v="146"/>
    <x v="32"/>
    <x v="10"/>
    <n v="0"/>
  </r>
  <r>
    <x v="193"/>
    <s v="Industrial Processes"/>
    <s v="Construction: SIC 15 - 17"/>
    <s v="Residential"/>
    <s v="Total"/>
    <x v="173"/>
    <x v="16"/>
    <x v="4"/>
    <n v="9030.5335047687004"/>
  </r>
  <r>
    <x v="224"/>
    <s v="Miscellaneous Area Sources"/>
    <s v="Agriculture Production - Livestock"/>
    <s v="Dairy cattle composite"/>
    <s v="Not Elsewhere Classified"/>
    <x v="203"/>
    <x v="4"/>
    <x v="6"/>
    <n v="572418.85418443801"/>
  </r>
  <r>
    <x v="46"/>
    <s v="Stationary Source Fuel Combustion"/>
    <s v="Commercial/Institutional"/>
    <s v="Residual Oil"/>
    <s v="Total: All Boiler Types"/>
    <x v="43"/>
    <x v="1"/>
    <x v="0"/>
    <n v="61.598044572840003"/>
  </r>
  <r>
    <x v="46"/>
    <s v="Stationary Source Fuel Combustion"/>
    <s v="Commercial/Institutional"/>
    <s v="Residual Oil"/>
    <s v="Total: All Boiler Types"/>
    <x v="43"/>
    <x v="1"/>
    <x v="6"/>
    <n v="3.807387503543"/>
  </r>
  <r>
    <x v="46"/>
    <s v="Stationary Source Fuel Combustion"/>
    <s v="Commercial/Institutional"/>
    <s v="Residual Oil"/>
    <s v="Total: All Boiler Types"/>
    <x v="43"/>
    <x v="1"/>
    <x v="3"/>
    <n v="1119.9598819692001"/>
  </r>
  <r>
    <x v="46"/>
    <s v="Stationary Source Fuel Combustion"/>
    <s v="Commercial/Institutional"/>
    <s v="Residual Oil"/>
    <s v="Total: All Boiler Types"/>
    <x v="43"/>
    <x v="1"/>
    <x v="9"/>
    <n v="15.512391853158"/>
  </r>
  <r>
    <x v="111"/>
    <s v="Miscellaneous Area Sources"/>
    <s v="Agriculture Production - Crops"/>
    <s v="Agricultural Field Burning - whole field set on fire"/>
    <s v="Field Crop is Corn: Burning Techniques Not Important"/>
    <x v="100"/>
    <x v="22"/>
    <x v="2"/>
    <n v="209.923608"/>
  </r>
  <r>
    <x v="239"/>
    <s v="Solvent Utilization"/>
    <s v="Surface Coating"/>
    <s v="Marine: SIC 373"/>
    <s v="Total: All Solvent Types"/>
    <x v="216"/>
    <x v="21"/>
    <x v="5"/>
    <n v="12045.59474755"/>
  </r>
  <r>
    <x v="240"/>
    <s v="Solvent Utilization"/>
    <s v="Surface Coating"/>
    <s v="Large Appliances: SIC 363"/>
    <s v="Total: All Solvent Types"/>
    <x v="217"/>
    <x v="21"/>
    <x v="5"/>
    <n v="963.67454247000001"/>
  </r>
  <r>
    <x v="50"/>
    <s v="Stationary Source Fuel Combustion"/>
    <s v="Commercial/Institutional"/>
    <s v="Distillate Oil"/>
    <s v="Total: Boilers and IC Engines"/>
    <x v="47"/>
    <x v="1"/>
    <x v="8"/>
    <n v="1753.2912985099999"/>
  </r>
  <r>
    <x v="51"/>
    <s v="Miscellaneous Area Sources"/>
    <s v="Agriculture Production - Crops"/>
    <s v="Agricultural Field Burning - whole field set on fire"/>
    <s v="DoubleCrop Winter Wheat and Soybeans"/>
    <x v="48"/>
    <x v="22"/>
    <x v="3"/>
    <n v="90.690161900000007"/>
  </r>
  <r>
    <x v="241"/>
    <s v="Solvent Utilization"/>
    <s v="Surface Coating"/>
    <s v="Auto Refinishing: SIC 7532"/>
    <s v="Top Coats"/>
    <x v="218"/>
    <x v="21"/>
    <x v="5"/>
    <n v="6233.4614056999999"/>
  </r>
  <r>
    <x v="56"/>
    <s v="Miscellaneous Area Sources"/>
    <s v="Agriculture Production - Crops"/>
    <s v="Agricultural Field Burning - whole field set on fire"/>
    <s v="Field Crop is Alfalfa: Backfire Burning"/>
    <x v="53"/>
    <x v="22"/>
    <x v="3"/>
    <n v="8.7401250000000008"/>
  </r>
  <r>
    <x v="56"/>
    <s v="Miscellaneous Area Sources"/>
    <s v="Agriculture Production - Crops"/>
    <s v="Agricultural Field Burning - whole field set on fire"/>
    <s v="Field Crop is Alfalfa: Backfire Burning"/>
    <x v="53"/>
    <x v="22"/>
    <x v="7"/>
    <n v="65.550938000000002"/>
  </r>
  <r>
    <x v="56"/>
    <s v="Miscellaneous Area Sources"/>
    <s v="Agriculture Production - Crops"/>
    <s v="Agricultural Field Burning - whole field set on fire"/>
    <s v="Field Crop is Alfalfa: Backfire Burning"/>
    <x v="53"/>
    <x v="22"/>
    <x v="6"/>
    <n v="182.377272"/>
  </r>
  <r>
    <x v="56"/>
    <s v="Miscellaneous Area Sources"/>
    <s v="Agriculture Production - Crops"/>
    <s v="Agricultural Field Burning - whole field set on fire"/>
    <s v="Field Crop is Alfalfa: Backfire Burning"/>
    <x v="53"/>
    <x v="22"/>
    <x v="2"/>
    <n v="645.31226000000004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6"/>
    <n v="19.793019999999999"/>
  </r>
  <r>
    <x v="57"/>
    <s v="Miscellaneous Area Sources"/>
    <s v="Agriculture Production - Crops"/>
    <s v="Agricultural Field Burning - whole field set on fire"/>
    <s v="Field Crop is Bean (red): Backfire Burning"/>
    <x v="54"/>
    <x v="22"/>
    <x v="5"/>
    <n v="17.921250000000001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8"/>
    <n v="643.04432999999995"/>
  </r>
  <r>
    <x v="58"/>
    <s v="Miscellaneous Area Sources"/>
    <s v="Agriculture Production - Crops"/>
    <s v="Agricultural Field Burning - whole field set on fire"/>
    <s v="Field Crop is Hay (wild): Backfire Burning"/>
    <x v="55"/>
    <x v="22"/>
    <x v="6"/>
    <n v="78.091435000000004"/>
  </r>
  <r>
    <x v="60"/>
    <s v="Miscellaneous Area Sources"/>
    <s v="Agriculture Production - Crops"/>
    <s v="Agricultural Field Burning - Pile Burning"/>
    <s v="Orchard Crop is Apple"/>
    <x v="57"/>
    <x v="22"/>
    <x v="7"/>
    <n v="130.88388535863001"/>
  </r>
  <r>
    <x v="62"/>
    <s v="Industrial Processes"/>
    <s v="Mineral Processes: SIC 32"/>
    <s v="All Processes"/>
    <s v="Total"/>
    <x v="36"/>
    <x v="24"/>
    <x v="0"/>
    <n v="8008.6282986899996"/>
  </r>
  <r>
    <x v="242"/>
    <s v="Solvent Utilization"/>
    <s v="Surface Coating"/>
    <s v="Miscellaneous Finished Metals: SIC 34 - (341 + 3498)"/>
    <s v="Total: All Solvent Types"/>
    <x v="219"/>
    <x v="21"/>
    <x v="5"/>
    <n v="2778.9532404699999"/>
  </r>
  <r>
    <x v="243"/>
    <s v="Solvent Utilization"/>
    <s v="Dry Cleaning"/>
    <s v="All Processes"/>
    <s v="Perchloroethylene"/>
    <x v="220"/>
    <x v="33"/>
    <x v="5"/>
    <n v="2.2752353099999998"/>
  </r>
  <r>
    <x v="65"/>
    <s v="Waste Disposal, Treatment, and Recovery"/>
    <s v="Open Burning"/>
    <s v="All Categories"/>
    <s v="Yard Waste - Weed Species Unspecified (incl Grass)"/>
    <x v="60"/>
    <x v="9"/>
    <x v="4"/>
    <n v="521.59229170000003"/>
  </r>
  <r>
    <x v="65"/>
    <s v="Waste Disposal, Treatment, and Recovery"/>
    <s v="Open Burning"/>
    <s v="All Categories"/>
    <s v="Yard Waste - Weed Species Unspecified (incl Grass)"/>
    <x v="60"/>
    <x v="9"/>
    <x v="5"/>
    <n v="426.90651789999998"/>
  </r>
  <r>
    <x v="65"/>
    <s v="Waste Disposal, Treatment, and Recovery"/>
    <s v="Open Burning"/>
    <s v="All Categories"/>
    <s v="Yard Waste - Weed Species Unspecified (incl Grass)"/>
    <x v="60"/>
    <x v="9"/>
    <x v="10"/>
    <n v="0"/>
  </r>
  <r>
    <x v="136"/>
    <s v="Miscellaneous Area Sources"/>
    <s v="Agriculture Production - Crops"/>
    <s v="Agricultural Field Burning - whole field set on fire"/>
    <s v="Field Crop is Wheat: Backfire Burning"/>
    <x v="123"/>
    <x v="22"/>
    <x v="4"/>
    <n v="7961.0657343000003"/>
  </r>
  <r>
    <x v="136"/>
    <s v="Miscellaneous Area Sources"/>
    <s v="Agriculture Production - Crops"/>
    <s v="Agricultural Field Burning - whole field set on fire"/>
    <s v="Field Crop is Wheat: Backfire Burning"/>
    <x v="123"/>
    <x v="22"/>
    <x v="3"/>
    <n v="847.30488579999997"/>
  </r>
  <r>
    <x v="66"/>
    <s v="Industrial Processes"/>
    <s v="Petroleum Refining: SIC 29"/>
    <s v="Asphalt Mixing Plants and Paving/Roofing Materials"/>
    <s v="Asphalt Mixing Plants: Total"/>
    <x v="61"/>
    <x v="25"/>
    <x v="10"/>
    <n v="0"/>
  </r>
  <r>
    <x v="25"/>
    <s v="Stationary Source Fuel Combustion"/>
    <s v="Residential"/>
    <s v="Bituminous/Subbituminous Coal"/>
    <s v="Total: All Combustor Types"/>
    <x v="24"/>
    <x v="7"/>
    <x v="9"/>
    <n v="0.71712565845999998"/>
  </r>
  <r>
    <x v="180"/>
    <s v="Miscellaneous Area Sources"/>
    <s v="Agriculture Production - Crops"/>
    <s v="Agriculture - Crops"/>
    <s v="Tilling"/>
    <x v="161"/>
    <x v="8"/>
    <x v="10"/>
    <n v="0"/>
  </r>
  <r>
    <x v="167"/>
    <s v="Waste Disposal, Treatment, and Recovery"/>
    <s v="Composting"/>
    <s v="Mixed Waste (e.g., a 50:50 mixture of biosolids and green wastes)"/>
    <s v="All Processes"/>
    <x v="149"/>
    <x v="9"/>
    <x v="6"/>
    <n v="817.57711054100002"/>
  </r>
  <r>
    <x v="70"/>
    <s v="Stationary Source Fuel Combustion"/>
    <s v="Commercial/Institutional"/>
    <s v="Process Gas"/>
    <s v="POTW Digester Gas-fired Boilers"/>
    <x v="65"/>
    <x v="20"/>
    <x v="5"/>
    <n v="2.1"/>
  </r>
  <r>
    <x v="110"/>
    <s v="Industrial Processes"/>
    <s v="Food and Kindred Products: SIC 20"/>
    <s v="Miscellaneous Food and Kindred Products"/>
    <s v="Total"/>
    <x v="99"/>
    <x v="24"/>
    <x v="10"/>
    <n v="0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5"/>
    <n v="0.80727771000000004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8"/>
    <n v="4.6532853000000003"/>
  </r>
  <r>
    <x v="74"/>
    <s v="Miscellaneous Area Sources"/>
    <s v="Agriculture Production - Crops"/>
    <s v="Agricultural Field Burning - whole field set on fire"/>
    <s v="Field Crop is Rice: Burning Techniques Not Significant"/>
    <x v="69"/>
    <x v="22"/>
    <x v="0"/>
    <n v="0.29240848000000003"/>
  </r>
  <r>
    <x v="75"/>
    <s v="Miscellaneous Area Sources"/>
    <s v="Agriculture Production - Crops"/>
    <s v="Agricultural Field Burning - whole field set on fire"/>
    <s v="DoubleCrop Corn and Soybeans"/>
    <x v="70"/>
    <x v="22"/>
    <x v="0"/>
    <n v="0"/>
  </r>
  <r>
    <x v="51"/>
    <s v="Miscellaneous Area Sources"/>
    <s v="Agriculture Production - Crops"/>
    <s v="Agricultural Field Burning - whole field set on fire"/>
    <s v="DoubleCrop Winter Wheat and Soybeans"/>
    <x v="48"/>
    <x v="22"/>
    <x v="1"/>
    <n v="0"/>
  </r>
  <r>
    <x v="52"/>
    <s v="Waste Disposal, Treatment, and Recovery"/>
    <s v="Landfills"/>
    <s v="Municipal"/>
    <s v="Total"/>
    <x v="49"/>
    <x v="9"/>
    <x v="8"/>
    <n v="29956.756670480001"/>
  </r>
  <r>
    <x v="140"/>
    <s v="Miscellaneous Area Sources"/>
    <s v="Health Services"/>
    <s v="Hospitals"/>
    <s v="Total: All Operations"/>
    <x v="126"/>
    <x v="14"/>
    <x v="2"/>
    <n v="0.49630000000000002"/>
  </r>
  <r>
    <x v="77"/>
    <s v="Miscellaneous Area Sources"/>
    <s v="Agriculture Production - Crops"/>
    <s v="Agriculture - Crops"/>
    <s v="Transport"/>
    <x v="72"/>
    <x v="8"/>
    <x v="2"/>
    <n v="1866.64"/>
  </r>
  <r>
    <x v="78"/>
    <s v="Miscellaneous Area Sources"/>
    <s v="Other Combustion"/>
    <s v="Aircraft/Rocket Engine Firing and Testing"/>
    <s v="Total"/>
    <x v="73"/>
    <x v="14"/>
    <x v="0"/>
    <n v="4.7"/>
  </r>
  <r>
    <x v="171"/>
    <s v="Industrial Processes"/>
    <s v="Food and Kindred Products: SIC 20"/>
    <s v="Meat Products"/>
    <s v="Total"/>
    <x v="153"/>
    <x v="24"/>
    <x v="5"/>
    <n v="31.078399999999998"/>
  </r>
  <r>
    <x v="80"/>
    <s v="Industrial Processes"/>
    <s v="Petroleum Refining: SIC 29"/>
    <s v="All Processes"/>
    <s v="Total"/>
    <x v="36"/>
    <x v="25"/>
    <x v="1"/>
    <n v="6.6"/>
  </r>
  <r>
    <x v="81"/>
    <s v="Industrial Processes"/>
    <s v="Wood Products: SIC 24"/>
    <s v="Sawmills/Planing Mills"/>
    <s v="Total"/>
    <x v="75"/>
    <x v="24"/>
    <x v="1"/>
    <n v="3.61"/>
  </r>
  <r>
    <x v="81"/>
    <s v="Industrial Processes"/>
    <s v="Wood Products: SIC 24"/>
    <s v="Sawmills/Planing Mills"/>
    <s v="Total"/>
    <x v="75"/>
    <x v="24"/>
    <x v="10"/>
    <n v="0"/>
  </r>
  <r>
    <x v="76"/>
    <s v="Waste Disposal, Treatment, and Recovery"/>
    <s v="Soil and Groundwater Remediation"/>
    <s v="All Categories"/>
    <s v="Total"/>
    <x v="71"/>
    <x v="9"/>
    <x v="5"/>
    <n v="2.511E-2"/>
  </r>
  <r>
    <x v="143"/>
    <s v="Storage and Transport"/>
    <s v="Petroleum and Petroleum Product Transport"/>
    <s v="Pipeline"/>
    <s v="Total: All Products"/>
    <x v="128"/>
    <x v="23"/>
    <x v="8"/>
    <n v="2.4746000000000001"/>
  </r>
  <r>
    <x v="12"/>
    <s v="Miscellaneous Area Sources"/>
    <s v="Agriculture Production - Livestock"/>
    <s v="Dust kicked up by Livestock"/>
    <s v="Beef cattle - finishing operations on feedlots (drylots)"/>
    <x v="12"/>
    <x v="8"/>
    <x v="10"/>
    <n v="0"/>
  </r>
  <r>
    <x v="88"/>
    <s v="Industrial Processes"/>
    <s v="Rubber/Plastics: SIC 30"/>
    <s v="All Processes"/>
    <s v="Total"/>
    <x v="36"/>
    <x v="24"/>
    <x v="0"/>
    <n v="152.51634279999999"/>
  </r>
  <r>
    <x v="89"/>
    <s v="Miscellaneous Area Sources"/>
    <s v="Agriculture Production - Crops"/>
    <s v="Agricultural Field Burning - Pile Burning"/>
    <s v="Orchard Crop is Peach"/>
    <x v="82"/>
    <x v="22"/>
    <x v="8"/>
    <n v="44.1710103558"/>
  </r>
  <r>
    <x v="89"/>
    <s v="Miscellaneous Area Sources"/>
    <s v="Agriculture Production - Crops"/>
    <s v="Agricultural Field Burning - Pile Burning"/>
    <s v="Orchard Crop is Peach"/>
    <x v="82"/>
    <x v="22"/>
    <x v="6"/>
    <n v="1.56160920375"/>
  </r>
  <r>
    <x v="89"/>
    <s v="Miscellaneous Area Sources"/>
    <s v="Agriculture Production - Crops"/>
    <s v="Agricultural Field Burning - Pile Burning"/>
    <s v="Orchard Crop is Peach"/>
    <x v="82"/>
    <x v="22"/>
    <x v="7"/>
    <n v="5.4706244637000001"/>
  </r>
  <r>
    <x v="89"/>
    <s v="Miscellaneous Area Sources"/>
    <s v="Agriculture Production - Crops"/>
    <s v="Agricultural Field Burning - Pile Burning"/>
    <s v="Orchard Crop is Peach"/>
    <x v="82"/>
    <x v="22"/>
    <x v="1"/>
    <n v="5.8870057428999996"/>
  </r>
  <r>
    <x v="90"/>
    <s v="Miscellaneous Area Sources"/>
    <s v="Agriculture Production - Crops"/>
    <s v="Agricultural Field Burning - Pile Burning"/>
    <s v="Orchard Crop is Pear"/>
    <x v="83"/>
    <x v="22"/>
    <x v="5"/>
    <n v="25.035225112940001"/>
  </r>
  <r>
    <x v="91"/>
    <s v="Miscellaneous Area Sources"/>
    <s v="Agriculture Production - Crops"/>
    <s v="Agricultural Field Burning - whole field set on fire"/>
    <s v="Forest Residues Unspecified"/>
    <x v="84"/>
    <x v="22"/>
    <x v="8"/>
    <n v="880.42499999999995"/>
  </r>
  <r>
    <x v="91"/>
    <s v="Miscellaneous Area Sources"/>
    <s v="Agriculture Production - Crops"/>
    <s v="Agricultural Field Burning - whole field set on fire"/>
    <s v="Forest Residues Unspecified"/>
    <x v="84"/>
    <x v="22"/>
    <x v="6"/>
    <n v="8.1753750000000007"/>
  </r>
  <r>
    <x v="244"/>
    <s v="Storage and Transport"/>
    <s v="Petroleum and Petroleum Product Storage"/>
    <s v="Airports : Aviation Gasoline"/>
    <s v="Underground Tank: Breathing and Emptying"/>
    <x v="221"/>
    <x v="15"/>
    <x v="5"/>
    <n v="6.6154071200000004"/>
  </r>
  <r>
    <x v="245"/>
    <s v="Storage and Transport"/>
    <s v="Petroleum and Petroleum Product Transport"/>
    <s v="Rail Tank Car"/>
    <s v="Total: All Products"/>
    <x v="222"/>
    <x v="23"/>
    <x v="5"/>
    <n v="2073.5382282999999"/>
  </r>
  <r>
    <x v="93"/>
    <s v="Miscellaneous Area Sources"/>
    <s v="Agriculture Production - Crops"/>
    <s v="Agricultural Field Burning - whole field set on fire"/>
    <s v="Double Crop Winter Wheat and Corn"/>
    <x v="86"/>
    <x v="22"/>
    <x v="10"/>
    <n v="0"/>
  </r>
  <r>
    <x v="93"/>
    <s v="Miscellaneous Area Sources"/>
    <s v="Agriculture Production - Crops"/>
    <s v="Agricultural Field Burning - whole field set on fire"/>
    <s v="Double Crop Winter Wheat and Corn"/>
    <x v="86"/>
    <x v="22"/>
    <x v="2"/>
    <n v="0"/>
  </r>
  <r>
    <x v="95"/>
    <s v="Miscellaneous Area Sources"/>
    <s v="Agriculture Production - Crops"/>
    <s v="Agricultural Field Burning - Pile Burning"/>
    <s v="Orchard Crop is Prune"/>
    <x v="88"/>
    <x v="22"/>
    <x v="6"/>
    <n v="0.18642004498299999"/>
  </r>
  <r>
    <x v="95"/>
    <s v="Miscellaneous Area Sources"/>
    <s v="Agriculture Production - Crops"/>
    <s v="Agricultural Field Burning - Pile Burning"/>
    <s v="Orchard Crop is Prune"/>
    <x v="88"/>
    <x v="22"/>
    <x v="7"/>
    <n v="1.0298365344680001"/>
  </r>
  <r>
    <x v="95"/>
    <s v="Miscellaneous Area Sources"/>
    <s v="Agriculture Production - Crops"/>
    <s v="Agricultural Field Burning - Pile Burning"/>
    <s v="Orchard Crop is Prune"/>
    <x v="88"/>
    <x v="22"/>
    <x v="4"/>
    <n v="0.55478753548799997"/>
  </r>
  <r>
    <x v="95"/>
    <s v="Miscellaneous Area Sources"/>
    <s v="Agriculture Production - Crops"/>
    <s v="Agricultural Field Burning - Pile Burning"/>
    <s v="Orchard Crop is Prune"/>
    <x v="88"/>
    <x v="22"/>
    <x v="0"/>
    <n v="0.57414509105400002"/>
  </r>
  <r>
    <x v="146"/>
    <s v="Miscellaneous Area Sources"/>
    <s v="Agriculture Production - Crops"/>
    <s v="Country Grain Elevators"/>
    <s v="Total"/>
    <x v="131"/>
    <x v="8"/>
    <x v="4"/>
    <n v="44.264663099300002"/>
  </r>
  <r>
    <x v="173"/>
    <s v="Miscellaneous Area Sources"/>
    <s v="Other Combustion"/>
    <s v="Managed Burning, Slash (Logging Debris)"/>
    <s v="Unspecified Burn Method (use 2610000500 for non-logging debris)"/>
    <x v="154"/>
    <x v="9"/>
    <x v="4"/>
    <n v="27.69678352"/>
  </r>
  <r>
    <x v="173"/>
    <s v="Miscellaneous Area Sources"/>
    <s v="Other Combustion"/>
    <s v="Managed Burning, Slash (Logging Debris)"/>
    <s v="Unspecified Burn Method (use 2610000500 for non-logging debris)"/>
    <x v="154"/>
    <x v="9"/>
    <x v="10"/>
    <n v="0"/>
  </r>
  <r>
    <x v="97"/>
    <s v="Miscellaneous Area Sources"/>
    <s v="Other Combustion"/>
    <s v="Firefighting Training"/>
    <s v="Total"/>
    <x v="90"/>
    <x v="14"/>
    <x v="7"/>
    <n v="0.44399354000000002"/>
  </r>
  <r>
    <x v="101"/>
    <s v="Stationary Source Fuel Combustion"/>
    <s v="Industrial"/>
    <s v="Process Gas"/>
    <s v="Total: All Boiler Types"/>
    <x v="92"/>
    <x v="0"/>
    <x v="2"/>
    <n v="4.0872000000000002"/>
  </r>
  <r>
    <x v="101"/>
    <s v="Stationary Source Fuel Combustion"/>
    <s v="Industrial"/>
    <s v="Process Gas"/>
    <s v="Total: All Boiler Types"/>
    <x v="92"/>
    <x v="0"/>
    <x v="7"/>
    <n v="0.64034999999999997"/>
  </r>
  <r>
    <x v="101"/>
    <s v="Stationary Source Fuel Combustion"/>
    <s v="Industrial"/>
    <s v="Process Gas"/>
    <s v="Total: All Boiler Types"/>
    <x v="92"/>
    <x v="0"/>
    <x v="5"/>
    <n v="3.5219E-2"/>
  </r>
  <r>
    <x v="99"/>
    <s v="Industrial Processes"/>
    <s v="Secondary Metal Production: SIC 33"/>
    <s v="All Processes"/>
    <s v="Total"/>
    <x v="36"/>
    <x v="27"/>
    <x v="3"/>
    <n v="6.1774951299999996"/>
  </r>
  <r>
    <x v="102"/>
    <s v="Waste Disposal, Treatment, and Recovery"/>
    <s v="TSDFs"/>
    <s v="All TSDF Types"/>
    <s v="Total: All Processes"/>
    <x v="93"/>
    <x v="9"/>
    <x v="0"/>
    <n v="3.9316169999999998E-2"/>
  </r>
  <r>
    <x v="147"/>
    <s v="Waste Disposal, Treatment, and Recovery"/>
    <s v="Landfills"/>
    <s v="All Categories"/>
    <s v="Total"/>
    <x v="71"/>
    <x v="9"/>
    <x v="0"/>
    <n v="29.8"/>
  </r>
  <r>
    <x v="147"/>
    <s v="Waste Disposal, Treatment, and Recovery"/>
    <s v="Landfills"/>
    <s v="All Categories"/>
    <s v="Total"/>
    <x v="71"/>
    <x v="9"/>
    <x v="4"/>
    <n v="9.4"/>
  </r>
  <r>
    <x v="88"/>
    <s v="Industrial Processes"/>
    <s v="Rubber/Plastics: SIC 30"/>
    <s v="All Processes"/>
    <s v="Total"/>
    <x v="36"/>
    <x v="24"/>
    <x v="3"/>
    <n v="1.598454E-3"/>
  </r>
  <r>
    <x v="103"/>
    <s v="Industrial Processes"/>
    <s v="Mining and Quarrying: SIC 10 and SIC 14"/>
    <s v="Crushed and Broken Stone"/>
    <s v="Total"/>
    <x v="94"/>
    <x v="26"/>
    <x v="10"/>
    <n v="0"/>
  </r>
  <r>
    <x v="104"/>
    <s v="Miscellaneous Area Sources"/>
    <s v="Agriculture Production - Crops"/>
    <s v="Agricultural Field Burning - Pile Burning"/>
    <s v="Orchard Crop is Apricot"/>
    <x v="95"/>
    <x v="22"/>
    <x v="2"/>
    <n v="1.6975750000000001"/>
  </r>
  <r>
    <x v="148"/>
    <s v="Miscellaneous Area Sources"/>
    <s v="Agriculture Production - Crops"/>
    <s v="Agricultural Field Burning - whole field set on fire"/>
    <s v="Field Crop is Oats: Backfire Burning"/>
    <x v="132"/>
    <x v="22"/>
    <x v="3"/>
    <n v="5.8139999999999997E-2"/>
  </r>
  <r>
    <x v="107"/>
    <s v="Industrial Processes"/>
    <s v="Food and Kindred Products: SIC 20"/>
    <s v="Grain Mill Products"/>
    <s v="Total"/>
    <x v="97"/>
    <x v="24"/>
    <x v="10"/>
    <n v="0"/>
  </r>
  <r>
    <x v="108"/>
    <s v="Industrial Processes"/>
    <s v="Machinery: SIC 35"/>
    <s v="All Processes"/>
    <s v="Total"/>
    <x v="36"/>
    <x v="24"/>
    <x v="8"/>
    <n v="8.5"/>
  </r>
  <r>
    <x v="108"/>
    <s v="Industrial Processes"/>
    <s v="Machinery: SIC 35"/>
    <s v="All Processes"/>
    <s v="Total"/>
    <x v="36"/>
    <x v="24"/>
    <x v="0"/>
    <n v="19.8"/>
  </r>
  <r>
    <x v="246"/>
    <m/>
    <m/>
    <m/>
    <m/>
    <x v="223"/>
    <x v="37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PivotTable3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>
  <location ref="E4:J43" firstHeaderRow="1" firstDataRow="2" firstDataCol="1"/>
  <pivotFields count="4">
    <pivotField axis="axisRow" showAll="0" sortType="descending">
      <items count="42">
        <item x="8"/>
        <item x="34"/>
        <item x="4"/>
        <item m="1" x="38"/>
        <item x="10"/>
        <item x="16"/>
        <item x="28"/>
        <item x="32"/>
        <item x="22"/>
        <item m="1" x="40"/>
        <item m="1" x="39"/>
        <item x="31"/>
        <item x="13"/>
        <item x="29"/>
        <item x="1"/>
        <item x="20"/>
        <item x="6"/>
        <item x="12"/>
        <item x="2"/>
        <item x="19"/>
        <item x="0"/>
        <item x="3"/>
        <item x="11"/>
        <item x="7"/>
        <item x="5"/>
        <item x="15"/>
        <item x="17"/>
        <item x="26"/>
        <item x="24"/>
        <item x="27"/>
        <item x="25"/>
        <item x="23"/>
        <item x="14"/>
        <item x="30"/>
        <item x="18"/>
        <item x="33"/>
        <item x="36"/>
        <item x="21"/>
        <item x="35"/>
        <item x="9"/>
        <item x="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13">
        <item h="1" x="9"/>
        <item h="1" x="8"/>
        <item x="6"/>
        <item x="7"/>
        <item h="1" x="2"/>
        <item h="1" x="0"/>
        <item h="1" x="1"/>
        <item x="4"/>
        <item h="1" x="10"/>
        <item x="3"/>
        <item x="5"/>
        <item h="1" x="11"/>
        <item t="default"/>
      </items>
    </pivotField>
    <pivotField dataField="1" showAll="0"/>
    <pivotField showAll="0"/>
  </pivotFields>
  <rowFields count="1">
    <field x="0"/>
  </rowFields>
  <rowItems count="38">
    <i>
      <x v="2"/>
    </i>
    <i>
      <x v="33"/>
    </i>
    <i>
      <x v="1"/>
    </i>
    <i>
      <x v="24"/>
    </i>
    <i>
      <x/>
    </i>
    <i>
      <x v="7"/>
    </i>
    <i>
      <x v="39"/>
    </i>
    <i>
      <x v="8"/>
    </i>
    <i>
      <x v="32"/>
    </i>
    <i>
      <x v="16"/>
    </i>
    <i>
      <x v="21"/>
    </i>
    <i>
      <x v="37"/>
    </i>
    <i>
      <x v="25"/>
    </i>
    <i>
      <x v="4"/>
    </i>
    <i>
      <x v="38"/>
    </i>
    <i>
      <x v="6"/>
    </i>
    <i>
      <x v="36"/>
    </i>
    <i>
      <x v="5"/>
    </i>
    <i>
      <x v="13"/>
    </i>
    <i>
      <x v="18"/>
    </i>
    <i>
      <x v="31"/>
    </i>
    <i>
      <x v="17"/>
    </i>
    <i>
      <x v="34"/>
    </i>
    <i>
      <x v="19"/>
    </i>
    <i>
      <x v="14"/>
    </i>
    <i>
      <x v="27"/>
    </i>
    <i>
      <x v="23"/>
    </i>
    <i>
      <x v="22"/>
    </i>
    <i>
      <x v="28"/>
    </i>
    <i>
      <x v="11"/>
    </i>
    <i>
      <x v="15"/>
    </i>
    <i>
      <x v="20"/>
    </i>
    <i>
      <x v="12"/>
    </i>
    <i>
      <x v="30"/>
    </i>
    <i>
      <x v="35"/>
    </i>
    <i>
      <x v="26"/>
    </i>
    <i>
      <x v="29"/>
    </i>
    <i t="grand">
      <x/>
    </i>
  </rowItems>
  <colFields count="1">
    <field x="1"/>
  </colFields>
  <colItems count="5">
    <i>
      <x v="2"/>
    </i>
    <i>
      <x v="3"/>
    </i>
    <i>
      <x v="7"/>
    </i>
    <i>
      <x v="9"/>
    </i>
    <i>
      <x v="10"/>
    </i>
  </colItems>
  <dataFields count="1">
    <dataField name="Sum of total emissions" fld="2" showDataAs="percentOfCol" baseField="0" baseItem="7" numFmtId="10"/>
  </dataFields>
  <formats count="2">
    <format dxfId="173">
      <pivotArea collapsedLevelsAreSubtotals="1" fieldPosition="0">
        <references count="1">
          <reference field="0" count="37">
            <x v="0"/>
            <x v="1"/>
            <x v="2"/>
            <x v="4"/>
            <x v="5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172">
      <pivotArea dataOnly="0" labelOnly="1" fieldPosition="0">
        <references count="1">
          <reference field="1" count="0"/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7">
              <x v="0"/>
              <x v="1"/>
              <x v="2"/>
              <x v="4"/>
              <x v="5"/>
              <x v="6"/>
              <x v="7"/>
              <x v="8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</reference>
            <reference field="1" count="5" selected="0">
              <x v="2"/>
              <x v="3"/>
              <x v="7"/>
              <x v="9"/>
              <x v="1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B28" firstHeaderRow="1" firstDataRow="1" firstDataCol="1" rowPageCount="1" colPageCount="1"/>
  <pivotFields count="4">
    <pivotField axis="axisRow" showAll="0" sortType="descending">
      <items count="42">
        <item x="8"/>
        <item x="34"/>
        <item x="4"/>
        <item m="1" x="38"/>
        <item x="10"/>
        <item x="16"/>
        <item x="28"/>
        <item x="32"/>
        <item x="22"/>
        <item m="1" x="40"/>
        <item m="1" x="39"/>
        <item x="31"/>
        <item x="13"/>
        <item x="29"/>
        <item x="1"/>
        <item x="20"/>
        <item x="6"/>
        <item x="12"/>
        <item x="2"/>
        <item x="19"/>
        <item x="0"/>
        <item x="3"/>
        <item x="11"/>
        <item x="7"/>
        <item x="5"/>
        <item x="15"/>
        <item x="17"/>
        <item x="26"/>
        <item x="24"/>
        <item x="27"/>
        <item x="25"/>
        <item x="23"/>
        <item x="14"/>
        <item x="30"/>
        <item x="18"/>
        <item x="33"/>
        <item x="36"/>
        <item x="21"/>
        <item x="35"/>
        <item x="9"/>
        <item x="3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3">
        <item x="9"/>
        <item x="8"/>
        <item x="6"/>
        <item x="7"/>
        <item x="2"/>
        <item x="0"/>
        <item x="1"/>
        <item x="4"/>
        <item x="10"/>
        <item x="3"/>
        <item x="5"/>
        <item x="11"/>
        <item t="default"/>
      </items>
    </pivotField>
    <pivotField dataField="1" showAll="0"/>
    <pivotField showAll="0"/>
  </pivotFields>
  <rowFields count="1">
    <field x="0"/>
  </rowFields>
  <rowItems count="23">
    <i>
      <x v="21"/>
    </i>
    <i>
      <x v="13"/>
    </i>
    <i>
      <x v="18"/>
    </i>
    <i>
      <x v="16"/>
    </i>
    <i>
      <x v="24"/>
    </i>
    <i>
      <x v="39"/>
    </i>
    <i>
      <x v="19"/>
    </i>
    <i>
      <x v="14"/>
    </i>
    <i>
      <x v="23"/>
    </i>
    <i>
      <x v="8"/>
    </i>
    <i>
      <x v="22"/>
    </i>
    <i>
      <x v="15"/>
    </i>
    <i>
      <x v="17"/>
    </i>
    <i>
      <x v="11"/>
    </i>
    <i>
      <x v="20"/>
    </i>
    <i>
      <x v="28"/>
    </i>
    <i>
      <x v="32"/>
    </i>
    <i>
      <x v="12"/>
    </i>
    <i>
      <x v="30"/>
    </i>
    <i>
      <x v="29"/>
    </i>
    <i>
      <x v="26"/>
    </i>
    <i>
      <x v="31"/>
    </i>
    <i t="grand">
      <x/>
    </i>
  </rowItems>
  <colItems count="1">
    <i/>
  </colItems>
  <pageFields count="1">
    <pageField fld="1" item="3" hier="-1"/>
  </pageFields>
  <dataFields count="1">
    <dataField name="Sum of total emissions" fld="2" baseField="0" baseItem="0" numFmtId="3"/>
  </dataFields>
  <formats count="27">
    <format dxfId="200">
      <pivotArea collapsedLevelsAreSubtotals="1" fieldPosition="0">
        <references count="1">
          <reference field="0" count="5">
            <x v="3"/>
            <x v="9"/>
            <x v="10"/>
            <x v="24"/>
            <x v="39"/>
          </reference>
        </references>
      </pivotArea>
    </format>
    <format dxfId="199">
      <pivotArea dataOnly="0" labelOnly="1" fieldPosition="0">
        <references count="1">
          <reference field="0" count="5">
            <x v="3"/>
            <x v="9"/>
            <x v="10"/>
            <x v="24"/>
            <x v="39"/>
          </reference>
        </references>
      </pivotArea>
    </format>
    <format dxfId="198">
      <pivotArea collapsedLevelsAreSubtotals="1" fieldPosition="0">
        <references count="1">
          <reference field="0" count="5">
            <x v="1"/>
            <x v="2"/>
            <x v="8"/>
            <x v="9"/>
            <x v="10"/>
          </reference>
        </references>
      </pivotArea>
    </format>
    <format dxfId="197">
      <pivotArea dataOnly="0" labelOnly="1" fieldPosition="0">
        <references count="1">
          <reference field="0" count="5">
            <x v="1"/>
            <x v="2"/>
            <x v="8"/>
            <x v="9"/>
            <x v="10"/>
          </reference>
        </references>
      </pivotArea>
    </format>
    <format dxfId="196">
      <pivotArea collapsedLevelsAreSubtotals="1" fieldPosition="0">
        <references count="1">
          <reference field="0" count="5">
            <x v="3"/>
            <x v="9"/>
            <x v="10"/>
            <x v="13"/>
            <x v="21"/>
          </reference>
        </references>
      </pivotArea>
    </format>
    <format dxfId="195">
      <pivotArea dataOnly="0" labelOnly="1" fieldPosition="0">
        <references count="1">
          <reference field="0" count="5">
            <x v="3"/>
            <x v="9"/>
            <x v="10"/>
            <x v="13"/>
            <x v="21"/>
          </reference>
        </references>
      </pivotArea>
    </format>
    <format dxfId="194">
      <pivotArea collapsedLevelsAreSubtotals="1" fieldPosition="0">
        <references count="1">
          <reference field="0" count="5">
            <x v="0"/>
            <x v="5"/>
            <x v="7"/>
            <x v="9"/>
            <x v="10"/>
          </reference>
        </references>
      </pivotArea>
    </format>
    <format dxfId="193">
      <pivotArea dataOnly="0" labelOnly="1" fieldPosition="0">
        <references count="1">
          <reference field="0" count="5">
            <x v="0"/>
            <x v="5"/>
            <x v="7"/>
            <x v="9"/>
            <x v="10"/>
          </reference>
        </references>
      </pivotArea>
    </format>
    <format dxfId="192">
      <pivotArea collapsedLevelsAreSubtotals="1" fieldPosition="0">
        <references count="1">
          <reference field="0" count="5">
            <x v="9"/>
            <x v="10"/>
            <x v="17"/>
            <x v="24"/>
            <x v="39"/>
          </reference>
        </references>
      </pivotArea>
    </format>
    <format dxfId="191">
      <pivotArea dataOnly="0" labelOnly="1" fieldPosition="0">
        <references count="1">
          <reference field="0" count="5">
            <x v="9"/>
            <x v="10"/>
            <x v="17"/>
            <x v="24"/>
            <x v="39"/>
          </reference>
        </references>
      </pivotArea>
    </format>
    <format dxfId="190">
      <pivotArea collapsedLevelsAreSubtotals="1" fieldPosition="0">
        <references count="1">
          <reference field="0" count="5">
            <x v="3"/>
            <x v="9"/>
            <x v="10"/>
            <x v="24"/>
            <x v="33"/>
          </reference>
        </references>
      </pivotArea>
    </format>
    <format dxfId="189">
      <pivotArea dataOnly="0" labelOnly="1" fieldPosition="0">
        <references count="1">
          <reference field="0" count="5">
            <x v="3"/>
            <x v="9"/>
            <x v="10"/>
            <x v="24"/>
            <x v="33"/>
          </reference>
        </references>
      </pivotArea>
    </format>
    <format dxfId="188">
      <pivotArea collapsedLevelsAreSubtotals="1" fieldPosition="0">
        <references count="1">
          <reference field="0" count="30">
            <x v="2"/>
            <x v="4"/>
            <x v="8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187">
      <pivotArea dataOnly="0" labelOnly="1" fieldPosition="0">
        <references count="1">
          <reference field="0" count="30">
            <x v="2"/>
            <x v="4"/>
            <x v="8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186">
      <pivotArea collapsedLevelsAreSubtotals="1" fieldPosition="0">
        <references count="1">
          <reference field="0" count="5">
            <x v="1"/>
            <x v="2"/>
            <x v="8"/>
            <x v="21"/>
            <x v="39"/>
          </reference>
        </references>
      </pivotArea>
    </format>
    <format dxfId="185">
      <pivotArea dataOnly="0" labelOnly="1" fieldPosition="0">
        <references count="1">
          <reference field="0" count="5">
            <x v="1"/>
            <x v="2"/>
            <x v="8"/>
            <x v="21"/>
            <x v="39"/>
          </reference>
        </references>
      </pivotArea>
    </format>
    <format dxfId="184">
      <pivotArea collapsedLevelsAreSubtotals="1" fieldPosition="0">
        <references count="1">
          <reference field="0" count="5">
            <x v="0"/>
            <x v="5"/>
            <x v="6"/>
            <x v="7"/>
            <x v="24"/>
          </reference>
        </references>
      </pivotArea>
    </format>
    <format dxfId="183">
      <pivotArea dataOnly="0" labelOnly="1" fieldPosition="0">
        <references count="1">
          <reference field="0" count="5">
            <x v="0"/>
            <x v="5"/>
            <x v="6"/>
            <x v="7"/>
            <x v="24"/>
          </reference>
        </references>
      </pivotArea>
    </format>
    <format dxfId="182">
      <pivotArea outline="0" collapsedLevelsAreSubtotals="1" fieldPosition="0"/>
    </format>
    <format dxfId="181">
      <pivotArea collapsedLevelsAreSubtotals="1" fieldPosition="0">
        <references count="1">
          <reference field="0" count="16">
            <x v="8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4"/>
            <x v="28"/>
            <x v="32"/>
            <x v="39"/>
          </reference>
        </references>
      </pivotArea>
    </format>
    <format dxfId="180">
      <pivotArea dataOnly="0" labelOnly="1" fieldPosition="0">
        <references count="1">
          <reference field="0" count="16">
            <x v="8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4"/>
            <x v="28"/>
            <x v="32"/>
            <x v="39"/>
          </reference>
        </references>
      </pivotArea>
    </format>
    <format dxfId="179">
      <pivotArea collapsedLevelsAreSubtotals="1" fieldPosition="0">
        <references count="1">
          <reference field="0" count="2">
            <x v="1"/>
            <x v="2"/>
          </reference>
        </references>
      </pivotArea>
    </format>
    <format dxfId="178">
      <pivotArea dataOnly="0" labelOnly="1" fieldPosition="0">
        <references count="1">
          <reference field="0" count="2">
            <x v="1"/>
            <x v="2"/>
          </reference>
        </references>
      </pivotArea>
    </format>
    <format dxfId="177">
      <pivotArea collapsedLevelsAreSubtotals="1" fieldPosition="0">
        <references count="1">
          <reference field="0" count="4">
            <x v="0"/>
            <x v="5"/>
            <x v="6"/>
            <x v="7"/>
          </reference>
        </references>
      </pivotArea>
    </format>
    <format dxfId="176">
      <pivotArea dataOnly="0" labelOnly="1" fieldPosition="0">
        <references count="1">
          <reference field="0" count="4">
            <x v="0"/>
            <x v="5"/>
            <x v="6"/>
            <x v="7"/>
          </reference>
        </references>
      </pivotArea>
    </format>
    <format dxfId="175">
      <pivotArea collapsedLevelsAreSubtotals="1" fieldPosition="0">
        <references count="1">
          <reference field="0" count="5">
            <x v="24"/>
            <x v="25"/>
            <x v="32"/>
            <x v="33"/>
            <x v="37"/>
          </reference>
        </references>
      </pivotArea>
    </format>
    <format dxfId="174">
      <pivotArea dataOnly="0" labelOnly="1" fieldPosition="0">
        <references count="1">
          <reference field="0" count="5">
            <x v="24"/>
            <x v="25"/>
            <x v="32"/>
            <x v="33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6C583A-0545-4F5D-9BFA-D3F0EB97EF6D}" name="PivotTable1" cacheId="1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>
  <location ref="B3:D27" firstHeaderRow="1" firstDataRow="2" firstDataCol="1" rowPageCount="1" colPageCount="1"/>
  <pivotFields count="9">
    <pivotField axis="axisRow" showAll="0">
      <items count="248">
        <item x="41"/>
        <item x="18"/>
        <item x="138"/>
        <item x="40"/>
        <item x="124"/>
        <item x="45"/>
        <item x="2"/>
        <item x="0"/>
        <item x="8"/>
        <item x="101"/>
        <item x="126"/>
        <item x="125"/>
        <item x="19"/>
        <item x="50"/>
        <item x="120"/>
        <item x="27"/>
        <item x="46"/>
        <item x="127"/>
        <item x="42"/>
        <item x="149"/>
        <item x="70"/>
        <item x="1"/>
        <item x="15"/>
        <item x="25"/>
        <item x="17"/>
        <item x="3"/>
        <item x="11"/>
        <item x="115"/>
        <item x="23"/>
        <item x="10"/>
        <item x="158"/>
        <item x="68"/>
        <item x="20"/>
        <item x="21"/>
        <item x="5"/>
        <item x="9"/>
        <item x="154"/>
        <item x="114"/>
        <item x="121"/>
        <item x="26"/>
        <item x="29"/>
        <item x="22"/>
        <item x="116"/>
        <item x="28"/>
        <item x="118"/>
        <item x="164"/>
        <item x="37"/>
        <item x="200"/>
        <item x="169"/>
        <item x="98"/>
        <item x="53"/>
        <item x="35"/>
        <item x="16"/>
        <item x="36"/>
        <item x="123"/>
        <item x="178"/>
        <item x="171"/>
        <item x="107"/>
        <item x="162"/>
        <item x="204"/>
        <item x="84"/>
        <item x="67"/>
        <item x="203"/>
        <item x="110"/>
        <item x="217"/>
        <item x="99"/>
        <item x="62"/>
        <item x="80"/>
        <item x="201"/>
        <item x="66"/>
        <item x="63"/>
        <item x="81"/>
        <item x="88"/>
        <item x="106"/>
        <item x="193"/>
        <item x="33"/>
        <item x="34"/>
        <item x="108"/>
        <item x="163"/>
        <item x="103"/>
        <item x="152"/>
        <item x="79"/>
        <item x="83"/>
        <item x="221"/>
        <item x="122"/>
        <item x="241"/>
        <item x="71"/>
        <item x="232"/>
        <item x="49"/>
        <item x="213"/>
        <item x="182"/>
        <item x="131"/>
        <item x="195"/>
        <item x="197"/>
        <item x="210"/>
        <item x="44"/>
        <item x="242"/>
        <item x="209"/>
        <item x="240"/>
        <item x="236"/>
        <item x="223"/>
        <item x="196"/>
        <item x="239"/>
        <item x="194"/>
        <item x="160"/>
        <item x="181"/>
        <item x="233"/>
        <item x="38"/>
        <item x="183"/>
        <item x="243"/>
        <item x="227"/>
        <item x="238"/>
        <item x="199"/>
        <item x="228"/>
        <item x="156"/>
        <item x="225"/>
        <item x="234"/>
        <item x="192"/>
        <item x="157"/>
        <item x="222"/>
        <item x="220"/>
        <item x="237"/>
        <item x="231"/>
        <item x="226"/>
        <item x="211"/>
        <item x="128"/>
        <item x="214"/>
        <item x="187"/>
        <item x="212"/>
        <item x="141"/>
        <item x="54"/>
        <item x="113"/>
        <item x="174"/>
        <item x="205"/>
        <item x="207"/>
        <item x="190"/>
        <item x="177"/>
        <item x="215"/>
        <item x="112"/>
        <item x="151"/>
        <item x="155"/>
        <item x="161"/>
        <item x="92"/>
        <item x="191"/>
        <item x="32"/>
        <item x="244"/>
        <item x="168"/>
        <item x="132"/>
        <item x="245"/>
        <item x="64"/>
        <item x="137"/>
        <item x="145"/>
        <item x="229"/>
        <item x="69"/>
        <item x="216"/>
        <item x="198"/>
        <item x="235"/>
        <item x="143"/>
        <item x="206"/>
        <item x="230"/>
        <item x="218"/>
        <item x="189"/>
        <item x="186"/>
        <item x="82"/>
        <item x="100"/>
        <item x="130"/>
        <item x="14"/>
        <item x="65"/>
        <item x="43"/>
        <item x="179"/>
        <item x="24"/>
        <item x="147"/>
        <item x="172"/>
        <item x="142"/>
        <item x="52"/>
        <item x="188"/>
        <item x="39"/>
        <item x="139"/>
        <item x="76"/>
        <item x="102"/>
        <item x="166"/>
        <item x="185"/>
        <item x="167"/>
        <item x="150"/>
        <item x="170"/>
        <item x="180"/>
        <item x="184"/>
        <item x="77"/>
        <item x="119"/>
        <item x="56"/>
        <item x="105"/>
        <item x="48"/>
        <item x="57"/>
        <item x="111"/>
        <item x="93"/>
        <item x="75"/>
        <item x="94"/>
        <item x="47"/>
        <item x="58"/>
        <item x="148"/>
        <item x="59"/>
        <item x="74"/>
        <item x="86"/>
        <item x="136"/>
        <item x="87"/>
        <item x="51"/>
        <item x="91"/>
        <item x="96"/>
        <item x="146"/>
        <item x="72"/>
        <item x="60"/>
        <item x="104"/>
        <item x="61"/>
        <item x="89"/>
        <item x="90"/>
        <item x="95"/>
        <item x="55"/>
        <item x="219"/>
        <item x="134"/>
        <item x="133"/>
        <item x="135"/>
        <item x="6"/>
        <item x="4"/>
        <item x="7"/>
        <item x="159"/>
        <item x="224"/>
        <item x="165"/>
        <item x="153"/>
        <item x="175"/>
        <item x="208"/>
        <item x="12"/>
        <item x="85"/>
        <item x="117"/>
        <item x="144"/>
        <item x="176"/>
        <item x="13"/>
        <item x="73"/>
        <item x="202"/>
        <item x="173"/>
        <item x="129"/>
        <item x="97"/>
        <item x="78"/>
        <item x="31"/>
        <item x="30"/>
        <item x="140"/>
        <item x="109"/>
        <item x="246"/>
        <item t="default"/>
      </items>
    </pivotField>
    <pivotField showAll="0"/>
    <pivotField showAll="0"/>
    <pivotField showAll="0"/>
    <pivotField showAll="0"/>
    <pivotField axis="axisRow" showAll="0">
      <items count="717">
        <item m="1" x="478"/>
        <item m="1" x="553"/>
        <item m="1" x="514"/>
        <item m="1" x="599"/>
        <item m="1" x="681"/>
        <item m="1" x="579"/>
        <item m="1" x="248"/>
        <item m="1" x="268"/>
        <item m="1" x="294"/>
        <item m="1" x="419"/>
        <item m="1" x="528"/>
        <item m="1" x="543"/>
        <item m="1" x="398"/>
        <item m="1" x="247"/>
        <item m="1" x="703"/>
        <item m="1" x="566"/>
        <item m="1" x="390"/>
        <item m="1" x="473"/>
        <item m="1" x="647"/>
        <item m="1" x="708"/>
        <item m="1" x="297"/>
        <item m="1" x="322"/>
        <item m="1" x="594"/>
        <item m="1" x="618"/>
        <item m="1" x="548"/>
        <item m="1" x="249"/>
        <item m="1" x="598"/>
        <item m="1" x="660"/>
        <item m="1" x="254"/>
        <item m="1" x="311"/>
        <item m="1" x="329"/>
        <item m="1" x="676"/>
        <item m="1" x="306"/>
        <item m="1" x="326"/>
        <item m="1" x="415"/>
        <item m="1" x="457"/>
        <item m="1" x="388"/>
        <item m="1" x="597"/>
        <item m="1" x="666"/>
        <item m="1" x="286"/>
        <item m="1" x="432"/>
        <item m="1" x="642"/>
        <item m="1" x="627"/>
        <item m="1" x="437"/>
        <item m="1" x="475"/>
        <item m="1" x="504"/>
        <item m="1" x="628"/>
        <item m="1" x="583"/>
        <item m="1" x="433"/>
        <item m="1" x="612"/>
        <item m="1" x="603"/>
        <item m="1" x="402"/>
        <item m="1" x="361"/>
        <item m="1" x="515"/>
        <item m="1" x="233"/>
        <item m="1" x="409"/>
        <item m="1" x="410"/>
        <item m="1" x="445"/>
        <item m="1" x="232"/>
        <item m="1" x="411"/>
        <item m="1" x="698"/>
        <item m="1" x="371"/>
        <item m="1" x="516"/>
        <item m="1" x="578"/>
        <item m="1" x="404"/>
        <item m="1" x="663"/>
        <item m="1" x="559"/>
        <item m="1" x="441"/>
        <item m="1" x="646"/>
        <item m="1" x="482"/>
        <item m="1" x="237"/>
        <item m="1" x="532"/>
        <item m="1" x="430"/>
        <item m="1" x="510"/>
        <item m="1" x="649"/>
        <item m="1" x="607"/>
        <item m="1" x="257"/>
        <item m="1" x="493"/>
        <item m="1" x="568"/>
        <item m="1" x="464"/>
        <item m="1" x="498"/>
        <item m="1" x="264"/>
        <item m="1" x="323"/>
        <item m="1" x="362"/>
        <item m="1" x="465"/>
        <item m="1" x="575"/>
        <item m="1" x="376"/>
        <item m="1" x="453"/>
        <item m="1" x="266"/>
        <item m="1" x="461"/>
        <item m="1" x="244"/>
        <item m="1" x="319"/>
        <item m="1" x="635"/>
        <item m="1" x="417"/>
        <item m="1" x="644"/>
        <item m="1" x="560"/>
        <item m="1" x="701"/>
        <item m="1" x="577"/>
        <item m="1" x="313"/>
        <item m="1" x="652"/>
        <item m="1" x="506"/>
        <item m="1" x="373"/>
        <item m="1" x="538"/>
        <item m="1" x="653"/>
        <item m="1" x="580"/>
        <item m="1" x="581"/>
        <item m="1" x="449"/>
        <item m="1" x="265"/>
        <item m="1" x="715"/>
        <item m="1" x="382"/>
        <item m="1" x="383"/>
        <item m="1" x="501"/>
        <item m="1" x="408"/>
        <item m="1" x="626"/>
        <item m="1" x="521"/>
        <item m="1" x="420"/>
        <item m="1" x="284"/>
        <item m="1" x="495"/>
        <item m="1" x="421"/>
        <item m="1" x="713"/>
        <item m="1" x="422"/>
        <item m="1" x="372"/>
        <item m="1" x="394"/>
        <item m="1" x="235"/>
        <item m="1" x="450"/>
        <item m="1" x="561"/>
        <item m="1" x="479"/>
        <item m="1" x="638"/>
        <item m="1" x="283"/>
        <item m="1" x="384"/>
        <item m="1" x="512"/>
        <item m="1" x="252"/>
        <item m="1" x="513"/>
        <item m="1" x="586"/>
        <item m="1" x="298"/>
        <item m="1" x="250"/>
        <item m="1" x="374"/>
        <item m="1" x="356"/>
        <item m="1" x="492"/>
        <item m="1" x="375"/>
        <item m="1" x="567"/>
        <item m="1" x="518"/>
        <item m="1" x="253"/>
        <item m="1" x="236"/>
        <item m="1" x="360"/>
        <item m="1" x="380"/>
        <item m="1" x="451"/>
        <item m="1" x="367"/>
        <item m="1" x="274"/>
        <item m="1" x="487"/>
        <item m="1" x="519"/>
        <item m="1" x="639"/>
        <item m="1" x="673"/>
        <item m="1" x="431"/>
        <item m="1" x="338"/>
        <item m="1" x="634"/>
        <item m="1" x="337"/>
        <item m="1" x="491"/>
        <item m="1" x="312"/>
        <item m="1" x="368"/>
        <item m="1" x="691"/>
        <item m="1" x="227"/>
        <item m="1" x="327"/>
        <item m="1" x="692"/>
        <item m="1" x="369"/>
        <item m="1" x="440"/>
        <item m="1" x="637"/>
        <item m="1" x="448"/>
        <item m="1" x="405"/>
        <item m="1" x="366"/>
        <item m="1" x="354"/>
        <item m="1" x="435"/>
        <item m="1" x="462"/>
        <item m="1" x="619"/>
        <item m="1" x="355"/>
        <item m="1" x="434"/>
        <item m="1" x="267"/>
        <item m="1" x="345"/>
        <item m="1" x="678"/>
        <item m="1" x="539"/>
        <item m="1" x="365"/>
        <item m="1" x="481"/>
        <item m="1" x="314"/>
        <item m="1" x="392"/>
        <item m="1" x="608"/>
        <item m="1" x="321"/>
        <item m="1" x="370"/>
        <item m="1" x="600"/>
        <item m="1" x="251"/>
        <item m="1" x="661"/>
        <item m="1" x="555"/>
        <item m="1" x="620"/>
        <item m="1" x="533"/>
        <item m="1" x="684"/>
        <item m="1" x="534"/>
        <item m="1" x="406"/>
        <item m="1" x="696"/>
        <item m="1" x="230"/>
        <item m="1" x="300"/>
        <item m="1" x="418"/>
        <item m="1" x="675"/>
        <item m="1" x="595"/>
        <item m="1" x="357"/>
        <item m="1" x="503"/>
        <item m="1" x="275"/>
        <item m="1" x="609"/>
        <item m="1" x="530"/>
        <item m="1" x="640"/>
        <item m="1" x="466"/>
        <item m="1" x="610"/>
        <item m="1" x="697"/>
        <item m="1" x="554"/>
        <item m="1" x="668"/>
        <item m="1" x="454"/>
        <item m="1" x="632"/>
        <item m="1" x="593"/>
        <item m="1" x="488"/>
        <item m="1" x="334"/>
        <item m="1" x="573"/>
        <item m="1" x="695"/>
        <item m="1" x="574"/>
        <item m="1" x="499"/>
        <item m="1" x="281"/>
        <item m="1" x="589"/>
        <item m="1" x="500"/>
        <item m="1" x="657"/>
        <item m="1" x="316"/>
        <item m="1" x="231"/>
        <item m="1" x="325"/>
        <item m="1" x="617"/>
        <item m="1" x="333"/>
        <item m="1" x="309"/>
        <item m="1" x="413"/>
        <item m="1" x="339"/>
        <item m="1" x="335"/>
        <item m="1" x="320"/>
        <item m="1" x="531"/>
        <item m="1" x="662"/>
        <item m="1" x="520"/>
        <item m="1" x="704"/>
        <item m="1" x="641"/>
        <item m="1" x="229"/>
        <item m="1" x="228"/>
        <item m="1" x="621"/>
        <item m="1" x="389"/>
        <item m="1" x="596"/>
        <item x="223"/>
        <item m="1" x="278"/>
        <item m="1" x="615"/>
        <item m="1" x="377"/>
        <item m="1" x="341"/>
        <item m="1" x="393"/>
        <item m="1" x="397"/>
        <item m="1" x="452"/>
        <item m="1" x="480"/>
        <item m="1" x="258"/>
        <item m="1" x="310"/>
        <item m="1" x="280"/>
        <item m="1" x="331"/>
        <item m="1" x="563"/>
        <item m="1" x="428"/>
        <item m="1" x="523"/>
        <item m="1" x="302"/>
        <item m="1" x="659"/>
        <item m="1" x="486"/>
        <item m="1" x="277"/>
        <item m="1" x="540"/>
        <item m="1" x="522"/>
        <item m="1" x="243"/>
        <item m="1" x="332"/>
        <item m="1" x="259"/>
        <item m="1" x="656"/>
        <item m="1" x="330"/>
        <item m="1" x="545"/>
        <item m="1" x="412"/>
        <item m="1" x="650"/>
        <item m="1" x="705"/>
        <item m="1" x="469"/>
        <item m="1" x="664"/>
        <item m="1" x="709"/>
        <item m="1" x="707"/>
        <item m="1" x="556"/>
        <item m="1" x="474"/>
        <item m="1" x="263"/>
        <item m="1" x="424"/>
        <item m="1" x="470"/>
        <item m="1" x="403"/>
        <item m="1" x="276"/>
        <item m="1" x="536"/>
        <item m="1" x="287"/>
        <item m="1" x="261"/>
        <item m="1" x="592"/>
        <item m="1" x="363"/>
        <item m="1" x="427"/>
        <item m="1" x="658"/>
        <item m="1" x="400"/>
        <item m="1" x="260"/>
        <item m="1" x="552"/>
        <item m="1" x="256"/>
        <item m="1" x="535"/>
        <item m="1" x="439"/>
        <item m="1" x="305"/>
        <item m="1" x="324"/>
        <item m="1" x="576"/>
        <item m="1" x="399"/>
        <item m="1" x="401"/>
        <item m="1" x="467"/>
        <item m="1" x="436"/>
        <item m="1" x="625"/>
        <item m="1" x="340"/>
        <item m="1" x="643"/>
        <item m="1" x="471"/>
        <item m="1" x="677"/>
        <item m="1" x="425"/>
        <item m="1" x="630"/>
        <item m="1" x="505"/>
        <item m="1" x="459"/>
        <item m="1" x="616"/>
        <item m="1" x="349"/>
        <item m="1" x="299"/>
        <item m="1" x="564"/>
        <item m="1" x="444"/>
        <item m="1" x="502"/>
        <item m="1" x="225"/>
        <item m="1" x="489"/>
        <item m="1" x="458"/>
        <item m="1" x="414"/>
        <item m="1" x="689"/>
        <item m="1" x="690"/>
        <item m="1" x="292"/>
        <item m="1" x="426"/>
        <item m="1" x="359"/>
        <item m="1" x="665"/>
        <item m="1" x="613"/>
        <item m="1" x="529"/>
        <item m="1" x="485"/>
        <item m="1" x="336"/>
        <item m="1" x="511"/>
        <item m="1" x="443"/>
        <item m="1" x="483"/>
        <item m="1" x="569"/>
        <item m="1" x="347"/>
        <item m="1" x="273"/>
        <item m="1" x="303"/>
        <item m="1" x="497"/>
        <item m="1" x="456"/>
        <item m="1" x="348"/>
        <item m="1" x="496"/>
        <item m="1" x="546"/>
        <item m="1" x="240"/>
        <item m="1" x="304"/>
        <item m="1" x="562"/>
        <item m="1" x="301"/>
        <item m="1" x="477"/>
        <item m="1" x="358"/>
        <item m="1" x="570"/>
        <item m="1" x="544"/>
        <item m="1" x="416"/>
        <item m="1" x="611"/>
        <item m="1" x="527"/>
        <item m="1" x="606"/>
        <item m="1" x="342"/>
        <item m="1" x="517"/>
        <item m="1" x="614"/>
        <item m="1" x="460"/>
        <item m="1" x="241"/>
        <item m="1" x="315"/>
        <item m="1" x="423"/>
        <item m="1" x="239"/>
        <item m="1" x="654"/>
        <item m="1" x="288"/>
        <item m="1" x="669"/>
        <item m="1" x="293"/>
        <item m="1" x="682"/>
        <item m="1" x="699"/>
        <item m="1" x="494"/>
        <item m="1" x="702"/>
        <item m="1" x="385"/>
        <item m="1" x="549"/>
        <item m="1" x="279"/>
        <item m="1" x="224"/>
        <item m="1" x="296"/>
        <item m="1" x="604"/>
        <item m="1" x="688"/>
        <item m="1" x="343"/>
        <item m="1" x="378"/>
        <item m="1" x="285"/>
        <item m="1" x="571"/>
        <item m="1" x="622"/>
        <item m="1" x="446"/>
        <item m="1" x="655"/>
        <item m="1" x="585"/>
        <item m="1" x="584"/>
        <item m="1" x="226"/>
        <item m="1" x="290"/>
        <item m="1" x="238"/>
        <item m="1" x="447"/>
        <item m="1" x="353"/>
        <item m="1" x="271"/>
        <item m="1" x="706"/>
        <item m="1" x="624"/>
        <item m="1" x="557"/>
        <item m="1" x="429"/>
        <item m="1" x="687"/>
        <item m="1" x="685"/>
        <item m="1" x="490"/>
        <item m="1" x="318"/>
        <item m="1" x="551"/>
        <item m="1" x="255"/>
        <item m="1" x="386"/>
        <item m="1" x="317"/>
        <item m="1" x="364"/>
        <item m="1" x="648"/>
        <item m="1" x="272"/>
        <item m="1" x="509"/>
        <item m="1" x="636"/>
        <item m="1" x="710"/>
        <item m="1" x="234"/>
        <item m="1" x="623"/>
        <item m="1" x="289"/>
        <item m="1" x="468"/>
        <item m="1" x="602"/>
        <item m="1" x="352"/>
        <item m="1" x="572"/>
        <item m="1" x="674"/>
        <item m="1" x="631"/>
        <item m="1" x="407"/>
        <item m="1" x="565"/>
        <item m="1" x="524"/>
        <item m="1" x="351"/>
        <item m="1" x="670"/>
        <item m="1" x="379"/>
        <item m="1" x="344"/>
        <item m="1" x="667"/>
        <item m="1" x="542"/>
        <item m="1" x="438"/>
        <item m="1" x="680"/>
        <item m="1" x="601"/>
        <item m="1" x="463"/>
        <item m="1" x="346"/>
        <item m="1" x="476"/>
        <item m="1" x="396"/>
        <item m="1" x="242"/>
        <item m="1" x="395"/>
        <item m="1" x="672"/>
        <item m="1" x="629"/>
        <item m="1" x="605"/>
        <item m="1" x="547"/>
        <item m="1" x="712"/>
        <item m="1" x="484"/>
        <item m="1" x="683"/>
        <item m="1" x="588"/>
        <item m="1" x="711"/>
        <item m="1" x="651"/>
        <item m="1" x="587"/>
        <item m="1" x="245"/>
        <item m="1" x="525"/>
        <item m="1" x="537"/>
        <item m="1" x="582"/>
        <item m="1" x="282"/>
        <item m="1" x="246"/>
        <item m="1" x="633"/>
        <item m="1" x="381"/>
        <item m="1" x="328"/>
        <item m="1" x="541"/>
        <item m="1" x="694"/>
        <item m="1" x="693"/>
        <item m="1" x="714"/>
        <item m="1" x="350"/>
        <item m="1" x="686"/>
        <item m="1" x="550"/>
        <item m="1" x="526"/>
        <item m="1" x="391"/>
        <item m="1" x="507"/>
        <item m="1" x="291"/>
        <item m="1" x="455"/>
        <item m="1" x="700"/>
        <item m="1" x="270"/>
        <item m="1" x="645"/>
        <item m="1" x="387"/>
        <item m="1" x="262"/>
        <item m="1" x="558"/>
        <item m="1" x="591"/>
        <item m="1" x="295"/>
        <item m="1" x="508"/>
        <item m="1" x="590"/>
        <item m="1" x="308"/>
        <item m="1" x="671"/>
        <item m="1" x="679"/>
        <item m="1" x="442"/>
        <item m="1" x="307"/>
        <item m="1" x="269"/>
        <item m="1" x="4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t="default"/>
      </items>
    </pivotField>
    <pivotField axis="axisPage" showAll="0">
      <items count="39">
        <item x="8"/>
        <item x="34"/>
        <item x="4"/>
        <item x="10"/>
        <item x="16"/>
        <item x="28"/>
        <item x="32"/>
        <item x="22"/>
        <item x="31"/>
        <item x="13"/>
        <item x="29"/>
        <item x="1"/>
        <item x="20"/>
        <item x="6"/>
        <item x="12"/>
        <item x="2"/>
        <item x="19"/>
        <item x="0"/>
        <item x="3"/>
        <item x="11"/>
        <item x="7"/>
        <item x="5"/>
        <item x="15"/>
        <item x="17"/>
        <item x="26"/>
        <item x="24"/>
        <item x="27"/>
        <item x="25"/>
        <item x="23"/>
        <item x="14"/>
        <item x="30"/>
        <item x="18"/>
        <item x="33"/>
        <item x="36"/>
        <item x="21"/>
        <item x="35"/>
        <item x="9"/>
        <item x="37"/>
        <item t="default"/>
      </items>
    </pivotField>
    <pivotField axis="axisCol" showAll="0">
      <items count="13">
        <item h="1" x="9"/>
        <item x="8"/>
        <item x="6"/>
        <item x="7"/>
        <item h="1" x="2"/>
        <item x="0"/>
        <item h="1" x="1"/>
        <item x="4"/>
        <item h="1" x="10"/>
        <item x="3"/>
        <item x="5"/>
        <item h="1" x="11"/>
        <item t="default"/>
      </items>
    </pivotField>
    <pivotField dataField="1" showAll="0"/>
  </pivotFields>
  <rowFields count="2">
    <field x="5"/>
    <field x="0"/>
  </rowFields>
  <rowItems count="23">
    <i>
      <x v="497"/>
    </i>
    <i r="1">
      <x v="222"/>
    </i>
    <i>
      <x v="499"/>
    </i>
    <i r="1">
      <x v="221"/>
    </i>
    <i>
      <x v="500"/>
    </i>
    <i r="1">
      <x v="223"/>
    </i>
    <i>
      <x v="561"/>
    </i>
    <i r="1">
      <x v="236"/>
    </i>
    <i>
      <x v="629"/>
    </i>
    <i r="1">
      <x v="227"/>
    </i>
    <i>
      <x v="635"/>
    </i>
    <i r="1">
      <x v="224"/>
    </i>
    <i>
      <x v="640"/>
    </i>
    <i r="1">
      <x v="226"/>
    </i>
    <i>
      <x v="649"/>
    </i>
    <i r="1">
      <x v="228"/>
    </i>
    <i>
      <x v="674"/>
    </i>
    <i r="1">
      <x v="237"/>
    </i>
    <i>
      <x v="680"/>
    </i>
    <i r="1">
      <x v="229"/>
    </i>
    <i>
      <x v="696"/>
    </i>
    <i r="1">
      <x v="225"/>
    </i>
    <i t="grand">
      <x/>
    </i>
  </rowItems>
  <colFields count="1">
    <field x="7"/>
  </colFields>
  <colItems count="2">
    <i>
      <x v="2"/>
    </i>
    <i>
      <x v="10"/>
    </i>
  </colItems>
  <pageFields count="1">
    <pageField fld="6" item="2" hier="-1"/>
  </pageFields>
  <dataFields count="1">
    <dataField name="Sum of total emissions" fld="8" showDataAs="percentOfCol" baseField="4" baseItem="51" numFmtId="10"/>
  </dataFields>
  <formats count="32">
    <format dxfId="171">
      <pivotArea field="6" type="button" dataOnly="0" labelOnly="1" outline="0" axis="axisPage" fieldPosition="0"/>
    </format>
    <format dxfId="170">
      <pivotArea type="origin" dataOnly="0" labelOnly="1" outline="0" fieldPosition="0"/>
    </format>
    <format dxfId="169">
      <pivotArea field="5" type="button" dataOnly="0" labelOnly="1" outline="0" axis="axisRow" fieldPosition="0"/>
    </format>
    <format dxfId="168">
      <pivotArea dataOnly="0" labelOnly="1" fieldPosition="0">
        <references count="1">
          <reference field="5" count="27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167">
      <pivotArea dataOnly="0" labelOnly="1" grandRow="1" outline="0" fieldPosition="0"/>
    </format>
    <format dxfId="166">
      <pivotArea dataOnly="0" labelOnly="1" fieldPosition="0">
        <references count="2">
          <reference field="0" count="1">
            <x v="210"/>
          </reference>
          <reference field="5" count="1" selected="0">
            <x v="40"/>
          </reference>
        </references>
      </pivotArea>
    </format>
    <format dxfId="165">
      <pivotArea dataOnly="0" labelOnly="1" fieldPosition="0">
        <references count="2">
          <reference field="0" count="1">
            <x v="211"/>
          </reference>
          <reference field="5" count="1" selected="0">
            <x v="41"/>
          </reference>
        </references>
      </pivotArea>
    </format>
    <format dxfId="164">
      <pivotArea dataOnly="0" labelOnly="1" fieldPosition="0">
        <references count="2">
          <reference field="0" count="1">
            <x v="212"/>
          </reference>
          <reference field="5" count="1" selected="0">
            <x v="42"/>
          </reference>
        </references>
      </pivotArea>
    </format>
    <format dxfId="163">
      <pivotArea dataOnly="0" labelOnly="1" fieldPosition="0">
        <references count="2">
          <reference field="0" count="1">
            <x v="213"/>
          </reference>
          <reference field="5" count="1" selected="0">
            <x v="43"/>
          </reference>
        </references>
      </pivotArea>
    </format>
    <format dxfId="162">
      <pivotArea dataOnly="0" labelOnly="1" fieldPosition="0">
        <references count="2">
          <reference field="0" count="1">
            <x v="214"/>
          </reference>
          <reference field="5" count="1" selected="0">
            <x v="44"/>
          </reference>
        </references>
      </pivotArea>
    </format>
    <format dxfId="161">
      <pivotArea dataOnly="0" labelOnly="1" fieldPosition="0">
        <references count="2">
          <reference field="0" count="1">
            <x v="215"/>
          </reference>
          <reference field="5" count="1" selected="0">
            <x v="45"/>
          </reference>
        </references>
      </pivotArea>
    </format>
    <format dxfId="160">
      <pivotArea dataOnly="0" labelOnly="1" fieldPosition="0">
        <references count="2">
          <reference field="0" count="1">
            <x v="209"/>
          </reference>
          <reference field="5" count="1" selected="0">
            <x v="46"/>
          </reference>
        </references>
      </pivotArea>
    </format>
    <format dxfId="159">
      <pivotArea dataOnly="0" labelOnly="1" fieldPosition="0">
        <references count="2">
          <reference field="0" count="1">
            <x v="216"/>
          </reference>
          <reference field="5" count="1" selected="0">
            <x v="47"/>
          </reference>
        </references>
      </pivotArea>
    </format>
    <format dxfId="158">
      <pivotArea dataOnly="0" labelOnly="1" fieldPosition="0">
        <references count="2">
          <reference field="0" count="1">
            <x v="194"/>
          </reference>
          <reference field="5" count="1" selected="0">
            <x v="48"/>
          </reference>
        </references>
      </pivotArea>
    </format>
    <format dxfId="157">
      <pivotArea dataOnly="0" labelOnly="1" fieldPosition="0">
        <references count="2">
          <reference field="0" count="1">
            <x v="195"/>
          </reference>
          <reference field="5" count="1" selected="0">
            <x v="49"/>
          </reference>
        </references>
      </pivotArea>
    </format>
    <format dxfId="156">
      <pivotArea dataOnly="0" labelOnly="1" fieldPosition="0">
        <references count="2">
          <reference field="0" count="1">
            <x v="204"/>
          </reference>
          <reference field="5" count="1" selected="0">
            <x v="50"/>
          </reference>
        </references>
      </pivotArea>
    </format>
    <format dxfId="155">
      <pivotArea dataOnly="0" labelOnly="1" fieldPosition="0">
        <references count="2">
          <reference field="0" count="1">
            <x v="205"/>
          </reference>
          <reference field="5" count="1" selected="0">
            <x v="51"/>
          </reference>
        </references>
      </pivotArea>
    </format>
    <format dxfId="154">
      <pivotArea dataOnly="0" labelOnly="1" fieldPosition="0">
        <references count="2">
          <reference field="0" count="1">
            <x v="197"/>
          </reference>
          <reference field="5" count="1" selected="0">
            <x v="52"/>
          </reference>
        </references>
      </pivotArea>
    </format>
    <format dxfId="153">
      <pivotArea dataOnly="0" labelOnly="1" fieldPosition="0">
        <references count="2">
          <reference field="0" count="1">
            <x v="189"/>
          </reference>
          <reference field="5" count="1" selected="0">
            <x v="53"/>
          </reference>
        </references>
      </pivotArea>
    </format>
    <format dxfId="152">
      <pivotArea dataOnly="0" labelOnly="1" fieldPosition="0">
        <references count="2">
          <reference field="0" count="1">
            <x v="190"/>
          </reference>
          <reference field="5" count="1" selected="0">
            <x v="54"/>
          </reference>
        </references>
      </pivotArea>
    </format>
    <format dxfId="151">
      <pivotArea dataOnly="0" labelOnly="1" fieldPosition="0">
        <references count="2">
          <reference field="0" count="1">
            <x v="192"/>
          </reference>
          <reference field="5" count="1" selected="0">
            <x v="55"/>
          </reference>
        </references>
      </pivotArea>
    </format>
    <format dxfId="150">
      <pivotArea dataOnly="0" labelOnly="1" fieldPosition="0">
        <references count="2">
          <reference field="0" count="1">
            <x v="191"/>
          </reference>
          <reference field="5" count="1" selected="0">
            <x v="56"/>
          </reference>
        </references>
      </pivotArea>
    </format>
    <format dxfId="149">
      <pivotArea dataOnly="0" labelOnly="1" fieldPosition="0">
        <references count="2">
          <reference field="0" count="1">
            <x v="193"/>
          </reference>
          <reference field="5" count="1" selected="0">
            <x v="57"/>
          </reference>
        </references>
      </pivotArea>
    </format>
    <format dxfId="148">
      <pivotArea dataOnly="0" labelOnly="1" fieldPosition="0">
        <references count="2">
          <reference field="0" count="1">
            <x v="196"/>
          </reference>
          <reference field="5" count="1" selected="0">
            <x v="58"/>
          </reference>
        </references>
      </pivotArea>
    </format>
    <format dxfId="147">
      <pivotArea dataOnly="0" labelOnly="1" fieldPosition="0">
        <references count="2">
          <reference field="0" count="1">
            <x v="198"/>
          </reference>
          <reference field="5" count="1" selected="0">
            <x v="59"/>
          </reference>
        </references>
      </pivotArea>
    </format>
    <format dxfId="146">
      <pivotArea dataOnly="0" labelOnly="1" fieldPosition="0">
        <references count="2">
          <reference field="0" count="1">
            <x v="199"/>
          </reference>
          <reference field="5" count="1" selected="0">
            <x v="60"/>
          </reference>
        </references>
      </pivotArea>
    </format>
    <format dxfId="145">
      <pivotArea dataOnly="0" labelOnly="1" fieldPosition="0">
        <references count="2">
          <reference field="0" count="1">
            <x v="200"/>
          </reference>
          <reference field="5" count="1" selected="0">
            <x v="61"/>
          </reference>
        </references>
      </pivotArea>
    </format>
    <format dxfId="144">
      <pivotArea dataOnly="0" labelOnly="1" fieldPosition="0">
        <references count="2">
          <reference field="0" count="1">
            <x v="201"/>
          </reference>
          <reference field="5" count="1" selected="0">
            <x v="62"/>
          </reference>
        </references>
      </pivotArea>
    </format>
    <format dxfId="143">
      <pivotArea dataOnly="0" labelOnly="1" fieldPosition="0">
        <references count="2">
          <reference field="0" count="1">
            <x v="202"/>
          </reference>
          <reference field="5" count="1" selected="0">
            <x v="63"/>
          </reference>
        </references>
      </pivotArea>
    </format>
    <format dxfId="142">
      <pivotArea dataOnly="0" labelOnly="1" fieldPosition="0">
        <references count="2">
          <reference field="0" count="1">
            <x v="203"/>
          </reference>
          <reference field="5" count="1" selected="0">
            <x v="64"/>
          </reference>
        </references>
      </pivotArea>
    </format>
    <format dxfId="141">
      <pivotArea dataOnly="0" labelOnly="1" fieldPosition="0">
        <references count="2">
          <reference field="0" count="1">
            <x v="206"/>
          </reference>
          <reference field="5" count="1" selected="0">
            <x v="65"/>
          </reference>
        </references>
      </pivotArea>
    </format>
    <format dxfId="140">
      <pivotArea dataOnly="0" labelOnly="1" fieldPosition="0">
        <references count="2">
          <reference field="0" count="1">
            <x v="188"/>
          </reference>
          <reference field="5" count="1" selected="0">
            <x v="6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34"/>
  <sheetViews>
    <sheetView tabSelected="1" topLeftCell="E1" zoomScale="90" zoomScaleNormal="90" workbookViewId="0">
      <selection activeCell="G8" sqref="G8"/>
    </sheetView>
  </sheetViews>
  <sheetFormatPr defaultRowHeight="14.4" x14ac:dyDescent="0.3"/>
  <cols>
    <col min="1" max="1" width="16.5546875" bestFit="1" customWidth="1"/>
    <col min="2" max="2" width="10.77734375" bestFit="1" customWidth="1"/>
    <col min="3" max="3" width="35.77734375" bestFit="1" customWidth="1"/>
    <col min="4" max="4" width="49.33203125" bestFit="1" customWidth="1"/>
    <col min="5" max="5" width="37.21875" customWidth="1"/>
    <col min="6" max="7" width="55.44140625" customWidth="1"/>
    <col min="8" max="8" width="42.33203125" bestFit="1" customWidth="1"/>
    <col min="9" max="9" width="17.44140625" bestFit="1" customWidth="1"/>
    <col min="10" max="11" width="17.88671875" bestFit="1" customWidth="1"/>
    <col min="12" max="12" width="12" bestFit="1" customWidth="1"/>
  </cols>
  <sheetData>
    <row r="1" spans="1:12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355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</row>
    <row r="2" spans="1:12" x14ac:dyDescent="0.3">
      <c r="A2" t="s">
        <v>11</v>
      </c>
      <c r="B2">
        <v>2102007000</v>
      </c>
      <c r="C2" t="s">
        <v>12</v>
      </c>
      <c r="D2" t="s">
        <v>13</v>
      </c>
      <c r="E2" t="s">
        <v>14</v>
      </c>
      <c r="F2" t="s">
        <v>15</v>
      </c>
      <c r="G2" t="str">
        <f xml:space="preserve"> _xlfn.TEXTJOIN("; ",TRUE, E2:F2)</f>
        <v>Liquified Petroleum Gas (LPG); Total: All Boiler Types</v>
      </c>
      <c r="H2" t="s">
        <v>16</v>
      </c>
      <c r="I2" t="s">
        <v>17</v>
      </c>
      <c r="J2" s="6">
        <v>28.3889136012106</v>
      </c>
      <c r="K2" t="s">
        <v>18</v>
      </c>
      <c r="L2" t="s">
        <v>19</v>
      </c>
    </row>
    <row r="3" spans="1:12" x14ac:dyDescent="0.3">
      <c r="A3" t="s">
        <v>11</v>
      </c>
      <c r="B3">
        <v>2102007000</v>
      </c>
      <c r="C3" t="s">
        <v>12</v>
      </c>
      <c r="D3" t="s">
        <v>13</v>
      </c>
      <c r="E3" t="s">
        <v>14</v>
      </c>
      <c r="F3" t="s">
        <v>15</v>
      </c>
      <c r="G3" t="str">
        <f t="shared" ref="G3:G66" si="0" xml:space="preserve"> _xlfn.TEXTJOIN("; ",TRUE, E3:F3)</f>
        <v>Liquified Petroleum Gas (LPG); Total: All Boiler Types</v>
      </c>
      <c r="H3" t="s">
        <v>16</v>
      </c>
      <c r="I3" t="s">
        <v>20</v>
      </c>
      <c r="J3" s="6">
        <v>6.4808106317764498</v>
      </c>
      <c r="K3" t="s">
        <v>18</v>
      </c>
      <c r="L3" t="s">
        <v>19</v>
      </c>
    </row>
    <row r="4" spans="1:12" x14ac:dyDescent="0.3">
      <c r="A4" t="s">
        <v>11</v>
      </c>
      <c r="B4">
        <v>2102007000</v>
      </c>
      <c r="C4" t="s">
        <v>12</v>
      </c>
      <c r="D4" t="s">
        <v>13</v>
      </c>
      <c r="E4" t="s">
        <v>14</v>
      </c>
      <c r="F4" t="s">
        <v>15</v>
      </c>
      <c r="G4" t="str">
        <f t="shared" si="0"/>
        <v>Liquified Petroleum Gas (LPG); Total: All Boiler Types</v>
      </c>
      <c r="H4" t="s">
        <v>16</v>
      </c>
      <c r="I4" t="s">
        <v>21</v>
      </c>
      <c r="J4" s="6">
        <v>11.1431091665554</v>
      </c>
      <c r="K4" t="s">
        <v>18</v>
      </c>
      <c r="L4" t="s">
        <v>19</v>
      </c>
    </row>
    <row r="5" spans="1:12" x14ac:dyDescent="0.3">
      <c r="A5" t="s">
        <v>11</v>
      </c>
      <c r="B5">
        <v>2103011000</v>
      </c>
      <c r="C5" t="s">
        <v>12</v>
      </c>
      <c r="D5" t="s">
        <v>22</v>
      </c>
      <c r="E5" t="s">
        <v>23</v>
      </c>
      <c r="F5" t="s">
        <v>24</v>
      </c>
      <c r="G5" t="str">
        <f t="shared" si="0"/>
        <v>Kerosene; Total: All Combustor Types</v>
      </c>
      <c r="H5" t="s">
        <v>25</v>
      </c>
      <c r="I5" t="s">
        <v>26</v>
      </c>
      <c r="J5" s="6">
        <v>68.262548997117605</v>
      </c>
      <c r="K5" t="s">
        <v>18</v>
      </c>
      <c r="L5" t="s">
        <v>19</v>
      </c>
    </row>
    <row r="6" spans="1:12" x14ac:dyDescent="0.3">
      <c r="A6" t="s">
        <v>11</v>
      </c>
      <c r="B6">
        <v>2103011000</v>
      </c>
      <c r="C6" t="s">
        <v>12</v>
      </c>
      <c r="D6" t="s">
        <v>22</v>
      </c>
      <c r="E6" t="s">
        <v>23</v>
      </c>
      <c r="F6" t="s">
        <v>24</v>
      </c>
      <c r="G6" t="str">
        <f t="shared" si="0"/>
        <v>Kerosene; Total: All Combustor Types</v>
      </c>
      <c r="H6" t="s">
        <v>25</v>
      </c>
      <c r="I6" t="s">
        <v>27</v>
      </c>
      <c r="J6" s="6">
        <v>12.4146199077363</v>
      </c>
      <c r="K6" t="s">
        <v>18</v>
      </c>
      <c r="L6" t="s">
        <v>19</v>
      </c>
    </row>
    <row r="7" spans="1:12" x14ac:dyDescent="0.3">
      <c r="A7" t="s">
        <v>11</v>
      </c>
      <c r="B7">
        <v>2102006000</v>
      </c>
      <c r="C7" t="s">
        <v>12</v>
      </c>
      <c r="D7" t="s">
        <v>13</v>
      </c>
      <c r="E7" t="s">
        <v>30</v>
      </c>
      <c r="F7" t="s">
        <v>31</v>
      </c>
      <c r="G7" t="str">
        <f t="shared" si="0"/>
        <v>Natural Gas; Total: Boilers and IC Engines</v>
      </c>
      <c r="H7" t="s">
        <v>32</v>
      </c>
      <c r="I7" t="s">
        <v>21</v>
      </c>
      <c r="J7" s="6">
        <v>433.78634030999098</v>
      </c>
      <c r="K7" t="s">
        <v>18</v>
      </c>
      <c r="L7" t="s">
        <v>19</v>
      </c>
    </row>
    <row r="8" spans="1:12" x14ac:dyDescent="0.3">
      <c r="A8" t="s">
        <v>11</v>
      </c>
      <c r="B8">
        <v>2104006000</v>
      </c>
      <c r="C8" t="s">
        <v>12</v>
      </c>
      <c r="D8" t="s">
        <v>35</v>
      </c>
      <c r="E8" t="s">
        <v>30</v>
      </c>
      <c r="F8" t="s">
        <v>24</v>
      </c>
      <c r="G8" t="str">
        <f t="shared" si="0"/>
        <v>Natural Gas; Total: All Combustor Types</v>
      </c>
      <c r="H8" t="s">
        <v>36</v>
      </c>
      <c r="I8" t="s">
        <v>27</v>
      </c>
      <c r="J8" s="6">
        <v>2674.0306304564101</v>
      </c>
      <c r="K8" t="s">
        <v>18</v>
      </c>
      <c r="L8" t="s">
        <v>19</v>
      </c>
    </row>
    <row r="9" spans="1:12" x14ac:dyDescent="0.3">
      <c r="A9" t="s">
        <v>11</v>
      </c>
      <c r="B9">
        <v>2104006000</v>
      </c>
      <c r="C9" t="s">
        <v>12</v>
      </c>
      <c r="D9" t="s">
        <v>35</v>
      </c>
      <c r="E9" t="s">
        <v>30</v>
      </c>
      <c r="F9" t="s">
        <v>24</v>
      </c>
      <c r="G9" t="str">
        <f t="shared" si="0"/>
        <v>Natural Gas; Total: All Combustor Types</v>
      </c>
      <c r="H9" t="s">
        <v>36</v>
      </c>
      <c r="I9" t="s">
        <v>29</v>
      </c>
      <c r="J9" s="6">
        <v>12743.617816972201</v>
      </c>
      <c r="K9" t="s">
        <v>18</v>
      </c>
      <c r="L9" t="s">
        <v>19</v>
      </c>
    </row>
    <row r="10" spans="1:12" x14ac:dyDescent="0.3">
      <c r="A10" t="s">
        <v>11</v>
      </c>
      <c r="B10">
        <v>2805007100</v>
      </c>
      <c r="C10" t="s">
        <v>28</v>
      </c>
      <c r="D10" t="s">
        <v>37</v>
      </c>
      <c r="E10" t="s">
        <v>38</v>
      </c>
      <c r="F10" t="s">
        <v>39</v>
      </c>
      <c r="G10" t="str">
        <f t="shared" si="0"/>
        <v>Poultry Waste; Poultry Production - Layers with Dry Manure Management Systems: Confinement</v>
      </c>
      <c r="H10" t="s">
        <v>40</v>
      </c>
      <c r="I10" t="s">
        <v>29</v>
      </c>
      <c r="J10" s="6">
        <v>10179.798003059401</v>
      </c>
      <c r="K10" t="s">
        <v>18</v>
      </c>
      <c r="L10" t="s">
        <v>19</v>
      </c>
    </row>
    <row r="11" spans="1:12" x14ac:dyDescent="0.3">
      <c r="A11" t="s">
        <v>11</v>
      </c>
      <c r="B11">
        <v>2104008330</v>
      </c>
      <c r="C11" t="s">
        <v>12</v>
      </c>
      <c r="D11" t="s">
        <v>35</v>
      </c>
      <c r="E11" t="s">
        <v>41</v>
      </c>
      <c r="F11" t="s">
        <v>42</v>
      </c>
      <c r="G11" t="str">
        <f t="shared" si="0"/>
        <v>Wood; Woodstove: freestanding, EPA certified, catalytic</v>
      </c>
      <c r="H11" t="s">
        <v>43</v>
      </c>
      <c r="I11" t="s">
        <v>27</v>
      </c>
      <c r="J11" s="6">
        <v>37591.641898062298</v>
      </c>
      <c r="K11" t="s">
        <v>18</v>
      </c>
      <c r="L11" t="s">
        <v>19</v>
      </c>
    </row>
    <row r="12" spans="1:12" x14ac:dyDescent="0.3">
      <c r="A12" t="s">
        <v>11</v>
      </c>
      <c r="B12">
        <v>2805002000</v>
      </c>
      <c r="C12" t="s">
        <v>28</v>
      </c>
      <c r="D12" t="s">
        <v>37</v>
      </c>
      <c r="E12" t="s">
        <v>44</v>
      </c>
      <c r="F12" t="s">
        <v>45</v>
      </c>
      <c r="G12" t="str">
        <f t="shared" si="0"/>
        <v>Beef cattle production composite; Not Elsewhere Classified</v>
      </c>
      <c r="H12" t="s">
        <v>40</v>
      </c>
      <c r="I12" t="s">
        <v>46</v>
      </c>
      <c r="J12" s="6">
        <v>702307.28116311994</v>
      </c>
      <c r="K12" t="s">
        <v>18</v>
      </c>
      <c r="L12" t="s">
        <v>19</v>
      </c>
    </row>
    <row r="13" spans="1:12" x14ac:dyDescent="0.3">
      <c r="A13" t="s">
        <v>11</v>
      </c>
      <c r="B13">
        <v>2805009100</v>
      </c>
      <c r="C13" t="s">
        <v>28</v>
      </c>
      <c r="D13" t="s">
        <v>37</v>
      </c>
      <c r="E13" t="s">
        <v>47</v>
      </c>
      <c r="F13" t="s">
        <v>48</v>
      </c>
      <c r="G13" t="str">
        <f t="shared" si="0"/>
        <v>Poultry production - broilers; Confinement</v>
      </c>
      <c r="H13" t="s">
        <v>40</v>
      </c>
      <c r="I13" t="s">
        <v>46</v>
      </c>
      <c r="J13" s="6">
        <v>299714.67194469902</v>
      </c>
      <c r="K13" t="s">
        <v>18</v>
      </c>
      <c r="L13" t="s">
        <v>19</v>
      </c>
    </row>
    <row r="14" spans="1:12" x14ac:dyDescent="0.3">
      <c r="A14" t="s">
        <v>11</v>
      </c>
      <c r="B14">
        <v>2102008000</v>
      </c>
      <c r="C14" t="s">
        <v>12</v>
      </c>
      <c r="D14" t="s">
        <v>13</v>
      </c>
      <c r="E14" t="s">
        <v>41</v>
      </c>
      <c r="F14" t="s">
        <v>15</v>
      </c>
      <c r="G14" t="str">
        <f t="shared" si="0"/>
        <v>Wood; Total: All Boiler Types</v>
      </c>
      <c r="H14" t="s">
        <v>49</v>
      </c>
      <c r="I14" t="s">
        <v>27</v>
      </c>
      <c r="J14" s="6">
        <v>185768.822696708</v>
      </c>
      <c r="K14" t="s">
        <v>18</v>
      </c>
      <c r="L14" t="s">
        <v>19</v>
      </c>
    </row>
    <row r="15" spans="1:12" x14ac:dyDescent="0.3">
      <c r="A15" t="s">
        <v>11</v>
      </c>
      <c r="B15">
        <v>2104008400</v>
      </c>
      <c r="C15" t="s">
        <v>12</v>
      </c>
      <c r="D15" t="s">
        <v>35</v>
      </c>
      <c r="E15" t="s">
        <v>41</v>
      </c>
      <c r="F15" t="s">
        <v>50</v>
      </c>
      <c r="G15" t="str">
        <f t="shared" si="0"/>
        <v>Wood; Woodstove: pellet-fired, general (freestanding or FP insert)</v>
      </c>
      <c r="H15" t="s">
        <v>43</v>
      </c>
      <c r="I15" t="s">
        <v>51</v>
      </c>
      <c r="J15" s="6">
        <v>4019.1809204459601</v>
      </c>
      <c r="K15" t="s">
        <v>18</v>
      </c>
      <c r="L15" t="s">
        <v>19</v>
      </c>
    </row>
    <row r="16" spans="1:12" x14ac:dyDescent="0.3">
      <c r="A16" t="s">
        <v>11</v>
      </c>
      <c r="B16">
        <v>2104008400</v>
      </c>
      <c r="C16" t="s">
        <v>12</v>
      </c>
      <c r="D16" t="s">
        <v>35</v>
      </c>
      <c r="E16" t="s">
        <v>41</v>
      </c>
      <c r="F16" t="s">
        <v>50</v>
      </c>
      <c r="G16" t="str">
        <f t="shared" si="0"/>
        <v>Wood; Woodstove: pellet-fired, general (freestanding or FP insert)</v>
      </c>
      <c r="H16" t="s">
        <v>43</v>
      </c>
      <c r="I16" t="s">
        <v>34</v>
      </c>
      <c r="J16" s="6">
        <v>16817.309445408901</v>
      </c>
      <c r="K16" t="s">
        <v>18</v>
      </c>
      <c r="L16" t="s">
        <v>19</v>
      </c>
    </row>
    <row r="17" spans="1:12" x14ac:dyDescent="0.3">
      <c r="A17" t="s">
        <v>11</v>
      </c>
      <c r="B17">
        <v>2104008400</v>
      </c>
      <c r="C17" t="s">
        <v>12</v>
      </c>
      <c r="D17" t="s">
        <v>35</v>
      </c>
      <c r="E17" t="s">
        <v>41</v>
      </c>
      <c r="F17" t="s">
        <v>50</v>
      </c>
      <c r="G17" t="str">
        <f t="shared" si="0"/>
        <v>Wood; Woodstove: pellet-fired, general (freestanding or FP insert)</v>
      </c>
      <c r="H17" t="s">
        <v>43</v>
      </c>
      <c r="I17" t="s">
        <v>29</v>
      </c>
      <c r="J17" s="6">
        <v>2324.82786703174</v>
      </c>
      <c r="K17" t="s">
        <v>18</v>
      </c>
      <c r="L17" t="s">
        <v>19</v>
      </c>
    </row>
    <row r="18" spans="1:12" x14ac:dyDescent="0.3">
      <c r="A18" t="s">
        <v>11</v>
      </c>
      <c r="B18">
        <v>2104008220</v>
      </c>
      <c r="C18" t="s">
        <v>12</v>
      </c>
      <c r="D18" t="s">
        <v>35</v>
      </c>
      <c r="E18" t="s">
        <v>41</v>
      </c>
      <c r="F18" t="s">
        <v>53</v>
      </c>
      <c r="G18" t="str">
        <f t="shared" si="0"/>
        <v>Wood; Woodstove: fireplace inserts; EPA certified; non-catalytic</v>
      </c>
      <c r="H18" t="s">
        <v>43</v>
      </c>
      <c r="I18" t="s">
        <v>51</v>
      </c>
      <c r="J18" s="6">
        <v>1720.7673491550099</v>
      </c>
      <c r="K18" t="s">
        <v>18</v>
      </c>
      <c r="L18" t="s">
        <v>19</v>
      </c>
    </row>
    <row r="19" spans="1:12" x14ac:dyDescent="0.3">
      <c r="A19" t="s">
        <v>11</v>
      </c>
      <c r="B19">
        <v>2104007000</v>
      </c>
      <c r="C19" t="s">
        <v>12</v>
      </c>
      <c r="D19" t="s">
        <v>35</v>
      </c>
      <c r="E19" t="s">
        <v>14</v>
      </c>
      <c r="F19" t="s">
        <v>24</v>
      </c>
      <c r="G19" t="str">
        <f t="shared" si="0"/>
        <v>Liquified Petroleum Gas (LPG); Total: All Combustor Types</v>
      </c>
      <c r="H19" t="s">
        <v>54</v>
      </c>
      <c r="I19" t="s">
        <v>20</v>
      </c>
      <c r="J19" s="6">
        <v>39.545052764571999</v>
      </c>
      <c r="K19" t="s">
        <v>18</v>
      </c>
      <c r="L19" t="s">
        <v>19</v>
      </c>
    </row>
    <row r="20" spans="1:12" x14ac:dyDescent="0.3">
      <c r="A20" t="s">
        <v>11</v>
      </c>
      <c r="B20">
        <v>2805100010</v>
      </c>
      <c r="C20" t="s">
        <v>28</v>
      </c>
      <c r="D20" t="s">
        <v>37</v>
      </c>
      <c r="E20" t="s">
        <v>55</v>
      </c>
      <c r="F20" t="s">
        <v>56</v>
      </c>
      <c r="G20" t="str">
        <f t="shared" si="0"/>
        <v>Dust kicked up by Livestock; Beef cattle - finishing operations on feedlots (drylots)</v>
      </c>
      <c r="H20" t="s">
        <v>57</v>
      </c>
      <c r="I20" t="s">
        <v>27</v>
      </c>
      <c r="J20" s="6">
        <v>192293.955564248</v>
      </c>
      <c r="K20" t="s">
        <v>18</v>
      </c>
      <c r="L20" t="s">
        <v>19</v>
      </c>
    </row>
    <row r="21" spans="1:12" x14ac:dyDescent="0.3">
      <c r="A21" t="s">
        <v>11</v>
      </c>
      <c r="B21">
        <v>2805100060</v>
      </c>
      <c r="C21" t="s">
        <v>28</v>
      </c>
      <c r="D21" t="s">
        <v>37</v>
      </c>
      <c r="E21" t="s">
        <v>55</v>
      </c>
      <c r="F21" t="s">
        <v>58</v>
      </c>
      <c r="G21" t="str">
        <f t="shared" si="0"/>
        <v>Dust kicked up by Livestock; Turkeys</v>
      </c>
      <c r="H21" t="s">
        <v>57</v>
      </c>
      <c r="I21" t="s">
        <v>20</v>
      </c>
      <c r="J21" s="6">
        <v>1959.3155408990799</v>
      </c>
      <c r="K21" t="s">
        <v>18</v>
      </c>
      <c r="L21" t="s">
        <v>19</v>
      </c>
    </row>
    <row r="22" spans="1:12" x14ac:dyDescent="0.3">
      <c r="A22" t="s">
        <v>11</v>
      </c>
      <c r="B22">
        <v>2610000100</v>
      </c>
      <c r="C22" t="s">
        <v>59</v>
      </c>
      <c r="D22" t="s">
        <v>60</v>
      </c>
      <c r="E22" t="s">
        <v>61</v>
      </c>
      <c r="F22" t="s">
        <v>62</v>
      </c>
      <c r="G22" t="str">
        <f t="shared" si="0"/>
        <v>All Categories; Yard Waste - Leaf Species Unspecified</v>
      </c>
      <c r="H22" t="s">
        <v>63</v>
      </c>
      <c r="I22" t="s">
        <v>34</v>
      </c>
      <c r="J22" s="6">
        <v>9750.1262841090993</v>
      </c>
      <c r="K22" t="s">
        <v>18</v>
      </c>
      <c r="L22" t="s">
        <v>19</v>
      </c>
    </row>
    <row r="23" spans="1:12" x14ac:dyDescent="0.3">
      <c r="A23" t="s">
        <v>11</v>
      </c>
      <c r="B23">
        <v>2104001000</v>
      </c>
      <c r="C23" t="s">
        <v>12</v>
      </c>
      <c r="D23" t="s">
        <v>35</v>
      </c>
      <c r="E23" t="s">
        <v>64</v>
      </c>
      <c r="F23" t="s">
        <v>24</v>
      </c>
      <c r="G23" t="str">
        <f t="shared" si="0"/>
        <v>Anthracite Coal; Total: All Combustor Types</v>
      </c>
      <c r="H23" t="s">
        <v>54</v>
      </c>
      <c r="I23" t="s">
        <v>51</v>
      </c>
      <c r="J23" s="6">
        <v>0</v>
      </c>
      <c r="K23" t="s">
        <v>18</v>
      </c>
      <c r="L23" t="s">
        <v>19</v>
      </c>
    </row>
    <row r="24" spans="1:12" x14ac:dyDescent="0.3">
      <c r="A24" t="s">
        <v>11</v>
      </c>
      <c r="B24">
        <v>2104001000</v>
      </c>
      <c r="C24" t="s">
        <v>12</v>
      </c>
      <c r="D24" t="s">
        <v>35</v>
      </c>
      <c r="E24" t="s">
        <v>64</v>
      </c>
      <c r="F24" t="s">
        <v>24</v>
      </c>
      <c r="G24" t="str">
        <f t="shared" si="0"/>
        <v>Anthracite Coal; Total: All Combustor Types</v>
      </c>
      <c r="H24" t="s">
        <v>54</v>
      </c>
      <c r="I24" t="s">
        <v>20</v>
      </c>
      <c r="J24" s="6">
        <v>0</v>
      </c>
      <c r="K24" t="s">
        <v>18</v>
      </c>
      <c r="L24" t="s">
        <v>19</v>
      </c>
    </row>
    <row r="25" spans="1:12" x14ac:dyDescent="0.3">
      <c r="A25" t="s">
        <v>11</v>
      </c>
      <c r="B25">
        <v>2302002200</v>
      </c>
      <c r="C25" t="s">
        <v>65</v>
      </c>
      <c r="D25" t="s">
        <v>66</v>
      </c>
      <c r="E25" t="s">
        <v>67</v>
      </c>
      <c r="F25" t="s">
        <v>68</v>
      </c>
      <c r="G25" t="str">
        <f t="shared" si="0"/>
        <v>Commercial Cooking - Charbroiling; Under-fired Charbroiling</v>
      </c>
      <c r="H25" t="s">
        <v>69</v>
      </c>
      <c r="I25" t="s">
        <v>27</v>
      </c>
      <c r="J25" s="6">
        <v>131930.42746348001</v>
      </c>
      <c r="K25" t="s">
        <v>18</v>
      </c>
      <c r="L25" t="s">
        <v>19</v>
      </c>
    </row>
    <row r="26" spans="1:12" x14ac:dyDescent="0.3">
      <c r="A26" t="s">
        <v>11</v>
      </c>
      <c r="B26">
        <v>2104004000</v>
      </c>
      <c r="C26" t="s">
        <v>12</v>
      </c>
      <c r="D26" t="s">
        <v>35</v>
      </c>
      <c r="E26" t="s">
        <v>70</v>
      </c>
      <c r="F26" t="s">
        <v>24</v>
      </c>
      <c r="G26" t="str">
        <f t="shared" si="0"/>
        <v>Distillate Oil; Total: All Combustor Types</v>
      </c>
      <c r="H26" t="s">
        <v>71</v>
      </c>
      <c r="I26" t="s">
        <v>46</v>
      </c>
      <c r="J26" s="6">
        <v>1484.7287843533099</v>
      </c>
      <c r="K26" t="s">
        <v>18</v>
      </c>
      <c r="L26" t="s">
        <v>19</v>
      </c>
    </row>
    <row r="27" spans="1:12" x14ac:dyDescent="0.3">
      <c r="A27" t="s">
        <v>11</v>
      </c>
      <c r="B27">
        <v>2102002000</v>
      </c>
      <c r="C27" t="s">
        <v>12</v>
      </c>
      <c r="D27" t="s">
        <v>13</v>
      </c>
      <c r="E27" t="s">
        <v>72</v>
      </c>
      <c r="F27" t="s">
        <v>15</v>
      </c>
      <c r="G27" t="str">
        <f t="shared" si="0"/>
        <v>Bituminous/Subbituminous Coal; Total: All Boiler Types</v>
      </c>
      <c r="H27" t="s">
        <v>73</v>
      </c>
      <c r="I27" t="s">
        <v>34</v>
      </c>
      <c r="J27" s="6">
        <v>4474.4698268450002</v>
      </c>
      <c r="K27" t="s">
        <v>18</v>
      </c>
      <c r="L27" t="s">
        <v>19</v>
      </c>
    </row>
    <row r="28" spans="1:12" x14ac:dyDescent="0.3">
      <c r="A28" t="s">
        <v>11</v>
      </c>
      <c r="B28">
        <v>2103002000</v>
      </c>
      <c r="C28" t="s">
        <v>12</v>
      </c>
      <c r="D28" t="s">
        <v>22</v>
      </c>
      <c r="E28" t="s">
        <v>72</v>
      </c>
      <c r="F28" t="s">
        <v>15</v>
      </c>
      <c r="G28" t="str">
        <f t="shared" si="0"/>
        <v>Bituminous/Subbituminous Coal; Total: All Boiler Types</v>
      </c>
      <c r="H28" t="s">
        <v>74</v>
      </c>
      <c r="I28" t="s">
        <v>46</v>
      </c>
      <c r="J28" s="6">
        <v>1.863781639748</v>
      </c>
      <c r="K28" t="s">
        <v>18</v>
      </c>
      <c r="L28" t="s">
        <v>19</v>
      </c>
    </row>
    <row r="29" spans="1:12" x14ac:dyDescent="0.3">
      <c r="A29" t="s">
        <v>11</v>
      </c>
      <c r="B29">
        <v>2103002000</v>
      </c>
      <c r="C29" t="s">
        <v>12</v>
      </c>
      <c r="D29" t="s">
        <v>22</v>
      </c>
      <c r="E29" t="s">
        <v>72</v>
      </c>
      <c r="F29" t="s">
        <v>15</v>
      </c>
      <c r="G29" t="str">
        <f t="shared" si="0"/>
        <v>Bituminous/Subbituminous Coal; Total: All Boiler Types</v>
      </c>
      <c r="H29" t="s">
        <v>74</v>
      </c>
      <c r="I29">
        <v>7439921</v>
      </c>
      <c r="J29" s="6">
        <v>53.117686511099997</v>
      </c>
      <c r="K29" t="s">
        <v>75</v>
      </c>
      <c r="L29" t="s">
        <v>19</v>
      </c>
    </row>
    <row r="30" spans="1:12" x14ac:dyDescent="0.3">
      <c r="A30" t="s">
        <v>11</v>
      </c>
      <c r="B30">
        <v>2104008310</v>
      </c>
      <c r="C30" t="s">
        <v>12</v>
      </c>
      <c r="D30" t="s">
        <v>35</v>
      </c>
      <c r="E30" t="s">
        <v>41</v>
      </c>
      <c r="F30" t="s">
        <v>77</v>
      </c>
      <c r="G30" t="str">
        <f t="shared" si="0"/>
        <v>Wood; Woodstove: freestanding, non-EPA certified</v>
      </c>
      <c r="H30" t="s">
        <v>43</v>
      </c>
      <c r="I30" t="s">
        <v>20</v>
      </c>
      <c r="J30" s="6">
        <v>68618.021003023794</v>
      </c>
      <c r="K30" t="s">
        <v>18</v>
      </c>
      <c r="L30" t="s">
        <v>19</v>
      </c>
    </row>
    <row r="31" spans="1:12" x14ac:dyDescent="0.3">
      <c r="A31" t="s">
        <v>11</v>
      </c>
      <c r="B31">
        <v>2104008320</v>
      </c>
      <c r="C31" t="s">
        <v>12</v>
      </c>
      <c r="D31" t="s">
        <v>35</v>
      </c>
      <c r="E31" t="s">
        <v>41</v>
      </c>
      <c r="F31" t="s">
        <v>78</v>
      </c>
      <c r="G31" t="str">
        <f t="shared" si="0"/>
        <v>Wood; Woodstove: freestanding, EPA certified, non-catalytic</v>
      </c>
      <c r="H31" t="s">
        <v>43</v>
      </c>
      <c r="I31" t="s">
        <v>29</v>
      </c>
      <c r="J31" s="6">
        <v>40103.741405151697</v>
      </c>
      <c r="K31" t="s">
        <v>18</v>
      </c>
      <c r="L31" t="s">
        <v>19</v>
      </c>
    </row>
    <row r="32" spans="1:12" x14ac:dyDescent="0.3">
      <c r="A32" t="s">
        <v>11</v>
      </c>
      <c r="B32">
        <v>2104008700</v>
      </c>
      <c r="C32" t="s">
        <v>12</v>
      </c>
      <c r="D32" t="s">
        <v>35</v>
      </c>
      <c r="E32" t="s">
        <v>41</v>
      </c>
      <c r="F32" t="s">
        <v>79</v>
      </c>
      <c r="G32" t="str">
        <f t="shared" si="0"/>
        <v>Wood; Outdoor wood burning device, NEC (fire-pits, chimeas, etc)</v>
      </c>
      <c r="H32" t="s">
        <v>43</v>
      </c>
      <c r="I32" t="s">
        <v>46</v>
      </c>
      <c r="J32" s="6">
        <v>4862.1631738926299</v>
      </c>
      <c r="K32" t="s">
        <v>18</v>
      </c>
      <c r="L32" t="s">
        <v>19</v>
      </c>
    </row>
    <row r="33" spans="1:12" x14ac:dyDescent="0.3">
      <c r="A33" t="s">
        <v>11</v>
      </c>
      <c r="B33">
        <v>2104008700</v>
      </c>
      <c r="C33" t="s">
        <v>12</v>
      </c>
      <c r="D33" t="s">
        <v>35</v>
      </c>
      <c r="E33" t="s">
        <v>41</v>
      </c>
      <c r="F33" t="s">
        <v>79</v>
      </c>
      <c r="G33" t="str">
        <f t="shared" si="0"/>
        <v>Wood; Outdoor wood burning device, NEC (fire-pits, chimeas, etc)</v>
      </c>
      <c r="H33" t="s">
        <v>43</v>
      </c>
      <c r="I33" t="s">
        <v>27</v>
      </c>
      <c r="J33" s="6">
        <v>58520.840518191901</v>
      </c>
      <c r="K33" t="s">
        <v>18</v>
      </c>
      <c r="L33" t="s">
        <v>19</v>
      </c>
    </row>
    <row r="34" spans="1:12" x14ac:dyDescent="0.3">
      <c r="A34" t="s">
        <v>11</v>
      </c>
      <c r="B34">
        <v>2104008700</v>
      </c>
      <c r="C34" t="s">
        <v>12</v>
      </c>
      <c r="D34" t="s">
        <v>35</v>
      </c>
      <c r="E34" t="s">
        <v>41</v>
      </c>
      <c r="F34" t="s">
        <v>79</v>
      </c>
      <c r="G34" t="str">
        <f t="shared" si="0"/>
        <v>Wood; Outdoor wood burning device, NEC (fire-pits, chimeas, etc)</v>
      </c>
      <c r="H34" t="s">
        <v>43</v>
      </c>
      <c r="I34" t="s">
        <v>76</v>
      </c>
      <c r="J34" s="6">
        <v>2764.8104065019302</v>
      </c>
      <c r="K34" t="s">
        <v>18</v>
      </c>
      <c r="L34" t="s">
        <v>19</v>
      </c>
    </row>
    <row r="35" spans="1:12" x14ac:dyDescent="0.3">
      <c r="A35" t="s">
        <v>11</v>
      </c>
      <c r="B35">
        <v>2104008210</v>
      </c>
      <c r="C35" t="s">
        <v>12</v>
      </c>
      <c r="D35" t="s">
        <v>35</v>
      </c>
      <c r="E35" t="s">
        <v>41</v>
      </c>
      <c r="F35" t="s">
        <v>80</v>
      </c>
      <c r="G35" t="str">
        <f t="shared" si="0"/>
        <v>Wood; Woodstove: fireplace inserts; non-EPA certified</v>
      </c>
      <c r="H35" t="s">
        <v>43</v>
      </c>
      <c r="I35" t="s">
        <v>29</v>
      </c>
      <c r="J35" s="6">
        <v>28826.210366156</v>
      </c>
      <c r="K35" t="s">
        <v>18</v>
      </c>
      <c r="L35" t="s">
        <v>19</v>
      </c>
    </row>
    <row r="36" spans="1:12" x14ac:dyDescent="0.3">
      <c r="A36" t="s">
        <v>11</v>
      </c>
      <c r="B36">
        <v>2104008210</v>
      </c>
      <c r="C36" t="s">
        <v>12</v>
      </c>
      <c r="D36" t="s">
        <v>35</v>
      </c>
      <c r="E36" t="s">
        <v>41</v>
      </c>
      <c r="F36" t="s">
        <v>80</v>
      </c>
      <c r="G36" t="str">
        <f t="shared" si="0"/>
        <v>Wood; Woodstove: fireplace inserts; non-EPA certified</v>
      </c>
      <c r="H36" t="s">
        <v>43</v>
      </c>
      <c r="I36" t="s">
        <v>20</v>
      </c>
      <c r="J36" s="6">
        <v>15704.289347668</v>
      </c>
      <c r="K36" t="s">
        <v>18</v>
      </c>
      <c r="L36" t="s">
        <v>19</v>
      </c>
    </row>
    <row r="37" spans="1:12" x14ac:dyDescent="0.3">
      <c r="A37" t="s">
        <v>11</v>
      </c>
      <c r="B37">
        <v>2610030000</v>
      </c>
      <c r="C37" t="s">
        <v>59</v>
      </c>
      <c r="D37" t="s">
        <v>60</v>
      </c>
      <c r="E37" t="s">
        <v>35</v>
      </c>
      <c r="F37" t="s">
        <v>82</v>
      </c>
      <c r="G37" t="str">
        <f t="shared" si="0"/>
        <v>Residential; Household Waste (use 26-10-000-xxx for Yard Wastes)</v>
      </c>
      <c r="H37" t="s">
        <v>63</v>
      </c>
      <c r="I37" t="s">
        <v>21</v>
      </c>
      <c r="J37" s="6">
        <v>89585.495154745993</v>
      </c>
      <c r="K37" t="s">
        <v>18</v>
      </c>
      <c r="L37" t="s">
        <v>19</v>
      </c>
    </row>
    <row r="38" spans="1:12" x14ac:dyDescent="0.3">
      <c r="A38" t="s">
        <v>11</v>
      </c>
      <c r="B38">
        <v>2104002000</v>
      </c>
      <c r="C38" t="s">
        <v>12</v>
      </c>
      <c r="D38" t="s">
        <v>35</v>
      </c>
      <c r="E38" t="s">
        <v>72</v>
      </c>
      <c r="F38" t="s">
        <v>24</v>
      </c>
      <c r="G38" t="str">
        <f t="shared" si="0"/>
        <v>Bituminous/Subbituminous Coal; Total: All Combustor Types</v>
      </c>
      <c r="H38" t="s">
        <v>54</v>
      </c>
      <c r="I38" t="s">
        <v>51</v>
      </c>
      <c r="J38" s="6">
        <v>2.3473160939</v>
      </c>
      <c r="K38" t="s">
        <v>18</v>
      </c>
      <c r="L38" t="s">
        <v>19</v>
      </c>
    </row>
    <row r="39" spans="1:12" x14ac:dyDescent="0.3">
      <c r="A39" t="s">
        <v>11</v>
      </c>
      <c r="B39">
        <v>2104002000</v>
      </c>
      <c r="C39" t="s">
        <v>12</v>
      </c>
      <c r="D39" t="s">
        <v>35</v>
      </c>
      <c r="E39" t="s">
        <v>72</v>
      </c>
      <c r="F39" t="s">
        <v>24</v>
      </c>
      <c r="G39" t="str">
        <f t="shared" si="0"/>
        <v>Bituminous/Subbituminous Coal; Total: All Combustor Types</v>
      </c>
      <c r="H39" t="s">
        <v>54</v>
      </c>
      <c r="I39" t="s">
        <v>20</v>
      </c>
      <c r="J39" s="6">
        <v>1.0155027109000001</v>
      </c>
      <c r="K39" t="s">
        <v>18</v>
      </c>
      <c r="L39" t="s">
        <v>19</v>
      </c>
    </row>
    <row r="40" spans="1:12" x14ac:dyDescent="0.3">
      <c r="A40" t="s">
        <v>11</v>
      </c>
      <c r="B40">
        <v>2104002000</v>
      </c>
      <c r="C40" t="s">
        <v>12</v>
      </c>
      <c r="D40" t="s">
        <v>35</v>
      </c>
      <c r="E40" t="s">
        <v>72</v>
      </c>
      <c r="F40" t="s">
        <v>24</v>
      </c>
      <c r="G40" t="str">
        <f t="shared" si="0"/>
        <v>Bituminous/Subbituminous Coal; Total: All Combustor Types</v>
      </c>
      <c r="H40" t="s">
        <v>54</v>
      </c>
      <c r="I40" t="s">
        <v>17</v>
      </c>
      <c r="J40" s="6">
        <v>2.1478703369000001</v>
      </c>
      <c r="K40" t="s">
        <v>18</v>
      </c>
      <c r="L40" t="s">
        <v>19</v>
      </c>
    </row>
    <row r="41" spans="1:12" x14ac:dyDescent="0.3">
      <c r="A41" t="s">
        <v>11</v>
      </c>
      <c r="B41">
        <v>2104008620</v>
      </c>
      <c r="C41" t="s">
        <v>12</v>
      </c>
      <c r="D41" t="s">
        <v>35</v>
      </c>
      <c r="E41" t="s">
        <v>41</v>
      </c>
      <c r="F41" t="s">
        <v>83</v>
      </c>
      <c r="G41" t="str">
        <f t="shared" si="0"/>
        <v>Wood; Hydronic heater: indoor</v>
      </c>
      <c r="H41" t="s">
        <v>43</v>
      </c>
      <c r="I41" t="s">
        <v>76</v>
      </c>
      <c r="J41" s="6">
        <v>1778.1295189879099</v>
      </c>
      <c r="K41" t="s">
        <v>18</v>
      </c>
      <c r="L41" t="s">
        <v>19</v>
      </c>
    </row>
    <row r="42" spans="1:12" x14ac:dyDescent="0.3">
      <c r="A42" t="s">
        <v>11</v>
      </c>
      <c r="B42">
        <v>2103004002</v>
      </c>
      <c r="C42" t="s">
        <v>12</v>
      </c>
      <c r="D42" t="s">
        <v>22</v>
      </c>
      <c r="E42" t="s">
        <v>70</v>
      </c>
      <c r="F42" t="s">
        <v>84</v>
      </c>
      <c r="G42" t="str">
        <f t="shared" si="0"/>
        <v>Distillate Oil; IC Engines</v>
      </c>
      <c r="H42" t="s">
        <v>25</v>
      </c>
      <c r="I42" t="s">
        <v>29</v>
      </c>
      <c r="J42" s="6">
        <v>2992.0314765841799</v>
      </c>
      <c r="K42" t="s">
        <v>18</v>
      </c>
      <c r="L42" t="s">
        <v>19</v>
      </c>
    </row>
    <row r="43" spans="1:12" x14ac:dyDescent="0.3">
      <c r="A43" t="s">
        <v>11</v>
      </c>
      <c r="B43">
        <v>2104011000</v>
      </c>
      <c r="C43" t="s">
        <v>12</v>
      </c>
      <c r="D43" t="s">
        <v>35</v>
      </c>
      <c r="E43" t="s">
        <v>23</v>
      </c>
      <c r="F43" t="s">
        <v>85</v>
      </c>
      <c r="G43" t="str">
        <f t="shared" si="0"/>
        <v>Kerosene; Total: All Heater Types</v>
      </c>
      <c r="H43" t="s">
        <v>71</v>
      </c>
      <c r="I43" t="s">
        <v>26</v>
      </c>
      <c r="J43" s="6">
        <v>7.6762404652525902</v>
      </c>
      <c r="K43" t="s">
        <v>18</v>
      </c>
      <c r="L43" t="s">
        <v>19</v>
      </c>
    </row>
    <row r="44" spans="1:12" x14ac:dyDescent="0.3">
      <c r="A44" t="s">
        <v>11</v>
      </c>
      <c r="B44">
        <v>2104008630</v>
      </c>
      <c r="C44" t="s">
        <v>12</v>
      </c>
      <c r="D44" t="s">
        <v>35</v>
      </c>
      <c r="E44" t="s">
        <v>41</v>
      </c>
      <c r="F44" t="s">
        <v>86</v>
      </c>
      <c r="G44" t="str">
        <f t="shared" si="0"/>
        <v>Wood; Hydronic heater: pellet-fired</v>
      </c>
      <c r="H44" t="s">
        <v>43</v>
      </c>
      <c r="I44" t="s">
        <v>27</v>
      </c>
      <c r="J44" s="6">
        <v>78.631336724020898</v>
      </c>
      <c r="K44" t="s">
        <v>18</v>
      </c>
      <c r="L44" t="s">
        <v>19</v>
      </c>
    </row>
    <row r="45" spans="1:12" x14ac:dyDescent="0.3">
      <c r="A45" t="s">
        <v>11</v>
      </c>
      <c r="B45">
        <v>2104008630</v>
      </c>
      <c r="C45" t="s">
        <v>12</v>
      </c>
      <c r="D45" t="s">
        <v>35</v>
      </c>
      <c r="E45" t="s">
        <v>41</v>
      </c>
      <c r="F45" t="s">
        <v>86</v>
      </c>
      <c r="G45" t="str">
        <f t="shared" si="0"/>
        <v>Wood; Hydronic heater: pellet-fired</v>
      </c>
      <c r="H45" t="s">
        <v>43</v>
      </c>
      <c r="I45" t="s">
        <v>29</v>
      </c>
      <c r="J45" s="6">
        <v>56.507319373797699</v>
      </c>
      <c r="K45" t="s">
        <v>18</v>
      </c>
      <c r="L45" t="s">
        <v>19</v>
      </c>
    </row>
    <row r="46" spans="1:12" x14ac:dyDescent="0.3">
      <c r="A46" t="s">
        <v>11</v>
      </c>
      <c r="B46">
        <v>2104008630</v>
      </c>
      <c r="C46" t="s">
        <v>12</v>
      </c>
      <c r="D46" t="s">
        <v>35</v>
      </c>
      <c r="E46" t="s">
        <v>41</v>
      </c>
      <c r="F46" t="s">
        <v>86</v>
      </c>
      <c r="G46" t="str">
        <f t="shared" si="0"/>
        <v>Wood; Hydronic heater: pellet-fired</v>
      </c>
      <c r="H46" t="s">
        <v>43</v>
      </c>
      <c r="I46" t="s">
        <v>26</v>
      </c>
      <c r="J46" s="6">
        <v>8.2267252643352897</v>
      </c>
      <c r="K46" t="s">
        <v>18</v>
      </c>
      <c r="L46" t="s">
        <v>19</v>
      </c>
    </row>
    <row r="47" spans="1:12" x14ac:dyDescent="0.3">
      <c r="A47" t="s">
        <v>11</v>
      </c>
      <c r="B47">
        <v>2104008630</v>
      </c>
      <c r="C47" t="s">
        <v>12</v>
      </c>
      <c r="D47" t="s">
        <v>35</v>
      </c>
      <c r="E47" t="s">
        <v>41</v>
      </c>
      <c r="F47" t="s">
        <v>86</v>
      </c>
      <c r="G47" t="str">
        <f t="shared" si="0"/>
        <v>Wood; Hydronic heater: pellet-fired</v>
      </c>
      <c r="H47" t="s">
        <v>43</v>
      </c>
      <c r="I47" t="s">
        <v>51</v>
      </c>
      <c r="J47" s="6">
        <v>97.692362549314396</v>
      </c>
      <c r="K47" t="s">
        <v>18</v>
      </c>
      <c r="L47" t="s">
        <v>19</v>
      </c>
    </row>
    <row r="48" spans="1:12" x14ac:dyDescent="0.3">
      <c r="A48" t="s">
        <v>11</v>
      </c>
      <c r="B48">
        <v>2810060200</v>
      </c>
      <c r="C48" t="s">
        <v>28</v>
      </c>
      <c r="D48" t="s">
        <v>87</v>
      </c>
      <c r="E48" t="s">
        <v>88</v>
      </c>
      <c r="F48" t="s">
        <v>89</v>
      </c>
      <c r="G48" t="str">
        <f t="shared" si="0"/>
        <v>Cremation; Animals</v>
      </c>
      <c r="H48" t="s">
        <v>90</v>
      </c>
      <c r="I48" t="s">
        <v>34</v>
      </c>
      <c r="J48" s="6">
        <v>3.0013246774714202</v>
      </c>
      <c r="K48" t="s">
        <v>18</v>
      </c>
      <c r="L48" t="s">
        <v>19</v>
      </c>
    </row>
    <row r="49" spans="1:12" x14ac:dyDescent="0.3">
      <c r="A49" t="s">
        <v>11</v>
      </c>
      <c r="B49">
        <v>2810060100</v>
      </c>
      <c r="C49" t="s">
        <v>28</v>
      </c>
      <c r="D49" t="s">
        <v>87</v>
      </c>
      <c r="E49" t="s">
        <v>88</v>
      </c>
      <c r="F49" t="s">
        <v>91</v>
      </c>
      <c r="G49" t="str">
        <f t="shared" si="0"/>
        <v>Cremation; Humans</v>
      </c>
      <c r="H49" t="s">
        <v>90</v>
      </c>
      <c r="I49" t="s">
        <v>51</v>
      </c>
      <c r="J49" s="6">
        <v>289.09006667390003</v>
      </c>
      <c r="K49" t="s">
        <v>18</v>
      </c>
      <c r="L49" t="s">
        <v>19</v>
      </c>
    </row>
    <row r="50" spans="1:12" x14ac:dyDescent="0.3">
      <c r="A50" t="s">
        <v>11</v>
      </c>
      <c r="B50">
        <v>2810060100</v>
      </c>
      <c r="C50" t="s">
        <v>28</v>
      </c>
      <c r="D50" t="s">
        <v>87</v>
      </c>
      <c r="E50" t="s">
        <v>88</v>
      </c>
      <c r="F50" t="s">
        <v>91</v>
      </c>
      <c r="G50" t="str">
        <f t="shared" si="0"/>
        <v>Cremation; Humans</v>
      </c>
      <c r="H50" t="s">
        <v>90</v>
      </c>
      <c r="I50" t="s">
        <v>17</v>
      </c>
      <c r="J50" s="6">
        <v>239.32977348027299</v>
      </c>
      <c r="K50" t="s">
        <v>18</v>
      </c>
      <c r="L50" t="s">
        <v>19</v>
      </c>
    </row>
    <row r="51" spans="1:12" x14ac:dyDescent="0.3">
      <c r="A51" t="s">
        <v>11</v>
      </c>
      <c r="B51">
        <v>2501080100</v>
      </c>
      <c r="C51" t="s">
        <v>92</v>
      </c>
      <c r="D51" t="s">
        <v>93</v>
      </c>
      <c r="E51" t="s">
        <v>94</v>
      </c>
      <c r="F51" t="s">
        <v>95</v>
      </c>
      <c r="G51" t="str">
        <f t="shared" si="0"/>
        <v>Airports : Aviation Gasoline; Stage 2: Total</v>
      </c>
      <c r="H51" t="s">
        <v>96</v>
      </c>
      <c r="I51">
        <v>7439921</v>
      </c>
      <c r="J51" s="6">
        <v>12.792840229083</v>
      </c>
      <c r="K51" t="s">
        <v>75</v>
      </c>
      <c r="L51" t="s">
        <v>19</v>
      </c>
    </row>
    <row r="52" spans="1:12" x14ac:dyDescent="0.3">
      <c r="A52" t="s">
        <v>11</v>
      </c>
      <c r="B52">
        <v>2311020000</v>
      </c>
      <c r="C52" t="s">
        <v>65</v>
      </c>
      <c r="D52" t="s">
        <v>97</v>
      </c>
      <c r="E52" t="s">
        <v>98</v>
      </c>
      <c r="F52" t="s">
        <v>33</v>
      </c>
      <c r="G52" t="str">
        <f t="shared" si="0"/>
        <v>Industrial/Commercial/Institutional; Total</v>
      </c>
      <c r="H52" t="s">
        <v>99</v>
      </c>
      <c r="I52" t="s">
        <v>17</v>
      </c>
      <c r="J52" s="6">
        <v>1026009.01701813</v>
      </c>
      <c r="K52" t="s">
        <v>18</v>
      </c>
      <c r="L52" t="s">
        <v>19</v>
      </c>
    </row>
    <row r="53" spans="1:12" x14ac:dyDescent="0.3">
      <c r="A53" t="s">
        <v>11</v>
      </c>
      <c r="B53">
        <v>2311030000</v>
      </c>
      <c r="C53" t="s">
        <v>65</v>
      </c>
      <c r="D53" t="s">
        <v>97</v>
      </c>
      <c r="E53" t="s">
        <v>100</v>
      </c>
      <c r="F53" t="s">
        <v>33</v>
      </c>
      <c r="G53" t="str">
        <f t="shared" si="0"/>
        <v>Road Construction; Total</v>
      </c>
      <c r="H53" t="s">
        <v>99</v>
      </c>
      <c r="I53" t="s">
        <v>27</v>
      </c>
      <c r="J53" s="6">
        <v>12989.649774240401</v>
      </c>
      <c r="K53" t="s">
        <v>18</v>
      </c>
      <c r="L53" t="s">
        <v>19</v>
      </c>
    </row>
    <row r="54" spans="1:12" x14ac:dyDescent="0.3">
      <c r="A54" t="s">
        <v>11</v>
      </c>
      <c r="B54">
        <v>2302002100</v>
      </c>
      <c r="C54" t="s">
        <v>65</v>
      </c>
      <c r="D54" t="s">
        <v>66</v>
      </c>
      <c r="E54" t="s">
        <v>67</v>
      </c>
      <c r="F54" t="s">
        <v>101</v>
      </c>
      <c r="G54" t="str">
        <f t="shared" si="0"/>
        <v>Commercial Cooking - Charbroiling; Conveyorized Charbroiling</v>
      </c>
      <c r="H54" t="s">
        <v>69</v>
      </c>
      <c r="I54" t="s">
        <v>34</v>
      </c>
      <c r="J54" s="6">
        <v>16881.696069286001</v>
      </c>
      <c r="K54" t="s">
        <v>18</v>
      </c>
      <c r="L54" t="s">
        <v>19</v>
      </c>
    </row>
    <row r="55" spans="1:12" x14ac:dyDescent="0.3">
      <c r="A55" t="s">
        <v>11</v>
      </c>
      <c r="B55">
        <v>2302003000</v>
      </c>
      <c r="C55" t="s">
        <v>65</v>
      </c>
      <c r="D55" t="s">
        <v>66</v>
      </c>
      <c r="E55" t="s">
        <v>102</v>
      </c>
      <c r="F55" t="s">
        <v>103</v>
      </c>
      <c r="G55" t="str">
        <f t="shared" si="0"/>
        <v>Commercial Cooking - Frying; Deep Fat Frying</v>
      </c>
      <c r="H55" t="s">
        <v>69</v>
      </c>
      <c r="I55" t="s">
        <v>29</v>
      </c>
      <c r="J55" s="6">
        <v>4804.2749785639999</v>
      </c>
      <c r="K55" t="s">
        <v>18</v>
      </c>
      <c r="L55" t="s">
        <v>19</v>
      </c>
    </row>
    <row r="56" spans="1:12" x14ac:dyDescent="0.3">
      <c r="A56" t="s">
        <v>11</v>
      </c>
      <c r="B56">
        <v>2301000000</v>
      </c>
      <c r="C56" t="s">
        <v>65</v>
      </c>
      <c r="D56" t="s">
        <v>104</v>
      </c>
      <c r="E56" t="s">
        <v>81</v>
      </c>
      <c r="F56" t="s">
        <v>33</v>
      </c>
      <c r="G56" t="str">
        <f t="shared" si="0"/>
        <v>All Processes; Total</v>
      </c>
      <c r="H56" t="s">
        <v>105</v>
      </c>
      <c r="I56" t="s">
        <v>17</v>
      </c>
      <c r="J56" s="6">
        <v>47.54</v>
      </c>
      <c r="K56" t="s">
        <v>18</v>
      </c>
      <c r="L56" t="s">
        <v>19</v>
      </c>
    </row>
    <row r="57" spans="1:12" x14ac:dyDescent="0.3">
      <c r="A57" t="s">
        <v>11</v>
      </c>
      <c r="B57">
        <v>2301000000</v>
      </c>
      <c r="C57" t="s">
        <v>65</v>
      </c>
      <c r="D57" t="s">
        <v>104</v>
      </c>
      <c r="E57" t="s">
        <v>81</v>
      </c>
      <c r="F57" t="s">
        <v>33</v>
      </c>
      <c r="G57" t="str">
        <f t="shared" si="0"/>
        <v>All Processes; Total</v>
      </c>
      <c r="H57" t="s">
        <v>105</v>
      </c>
      <c r="I57" t="s">
        <v>26</v>
      </c>
      <c r="J57" s="6">
        <v>1.63</v>
      </c>
      <c r="K57" t="s">
        <v>18</v>
      </c>
      <c r="L57" t="s">
        <v>19</v>
      </c>
    </row>
    <row r="58" spans="1:12" x14ac:dyDescent="0.3">
      <c r="A58" t="s">
        <v>11</v>
      </c>
      <c r="B58">
        <v>2415000000</v>
      </c>
      <c r="C58" t="s">
        <v>106</v>
      </c>
      <c r="D58" t="s">
        <v>107</v>
      </c>
      <c r="E58" t="s">
        <v>108</v>
      </c>
      <c r="F58" t="s">
        <v>109</v>
      </c>
      <c r="G58" t="str">
        <f t="shared" si="0"/>
        <v>All Processes/All Industries; Total: All Solvent Types</v>
      </c>
      <c r="H58" t="s">
        <v>110</v>
      </c>
      <c r="I58" t="s">
        <v>29</v>
      </c>
      <c r="J58" s="6">
        <v>62019.555266707001</v>
      </c>
      <c r="K58" t="s">
        <v>18</v>
      </c>
      <c r="L58" t="s">
        <v>19</v>
      </c>
    </row>
    <row r="59" spans="1:12" x14ac:dyDescent="0.3">
      <c r="A59" t="s">
        <v>11</v>
      </c>
      <c r="B59">
        <v>2630020000</v>
      </c>
      <c r="C59" t="s">
        <v>59</v>
      </c>
      <c r="D59" t="s">
        <v>111</v>
      </c>
      <c r="E59" t="s">
        <v>112</v>
      </c>
      <c r="F59" t="s">
        <v>113</v>
      </c>
      <c r="G59" t="str">
        <f t="shared" si="0"/>
        <v>Public Owned; Total Processed</v>
      </c>
      <c r="H59" t="s">
        <v>63</v>
      </c>
      <c r="I59" t="s">
        <v>46</v>
      </c>
      <c r="J59" s="6">
        <v>835.89278524969995</v>
      </c>
      <c r="K59" t="s">
        <v>18</v>
      </c>
      <c r="L59" t="s">
        <v>19</v>
      </c>
    </row>
    <row r="60" spans="1:12" x14ac:dyDescent="0.3">
      <c r="A60" t="s">
        <v>11</v>
      </c>
      <c r="B60">
        <v>2102004001</v>
      </c>
      <c r="C60" t="s">
        <v>12</v>
      </c>
      <c r="D60" t="s">
        <v>13</v>
      </c>
      <c r="E60" t="s">
        <v>70</v>
      </c>
      <c r="F60" t="s">
        <v>114</v>
      </c>
      <c r="G60" t="str">
        <f t="shared" si="0"/>
        <v>Distillate Oil; All Boiler Types</v>
      </c>
      <c r="H60" t="s">
        <v>115</v>
      </c>
      <c r="I60" t="s">
        <v>20</v>
      </c>
      <c r="J60" s="6">
        <v>21.123476671565999</v>
      </c>
      <c r="K60" t="s">
        <v>18</v>
      </c>
      <c r="L60" t="s">
        <v>19</v>
      </c>
    </row>
    <row r="61" spans="1:12" x14ac:dyDescent="0.3">
      <c r="A61" t="s">
        <v>11</v>
      </c>
      <c r="B61">
        <v>2102004001</v>
      </c>
      <c r="C61" t="s">
        <v>12</v>
      </c>
      <c r="D61" t="s">
        <v>13</v>
      </c>
      <c r="E61" t="s">
        <v>70</v>
      </c>
      <c r="F61" t="s">
        <v>114</v>
      </c>
      <c r="G61" t="str">
        <f t="shared" si="0"/>
        <v>Distillate Oil; All Boiler Types</v>
      </c>
      <c r="H61" t="s">
        <v>115</v>
      </c>
      <c r="I61" t="s">
        <v>17</v>
      </c>
      <c r="J61" s="6">
        <v>196.08231334439</v>
      </c>
      <c r="K61" t="s">
        <v>18</v>
      </c>
      <c r="L61" t="s">
        <v>19</v>
      </c>
    </row>
    <row r="62" spans="1:12" x14ac:dyDescent="0.3">
      <c r="A62" t="s">
        <v>11</v>
      </c>
      <c r="B62">
        <v>2102004001</v>
      </c>
      <c r="C62" t="s">
        <v>12</v>
      </c>
      <c r="D62" t="s">
        <v>13</v>
      </c>
      <c r="E62" t="s">
        <v>70</v>
      </c>
      <c r="F62" t="s">
        <v>114</v>
      </c>
      <c r="G62" t="str">
        <f t="shared" si="0"/>
        <v>Distillate Oil; All Boiler Types</v>
      </c>
      <c r="H62" t="s">
        <v>115</v>
      </c>
      <c r="I62" t="s">
        <v>51</v>
      </c>
      <c r="J62" s="6">
        <v>1694.2433240669</v>
      </c>
      <c r="K62" t="s">
        <v>18</v>
      </c>
      <c r="L62" t="s">
        <v>19</v>
      </c>
    </row>
    <row r="63" spans="1:12" x14ac:dyDescent="0.3">
      <c r="A63" t="s">
        <v>11</v>
      </c>
      <c r="B63">
        <v>2102004001</v>
      </c>
      <c r="C63" t="s">
        <v>12</v>
      </c>
      <c r="D63" t="s">
        <v>13</v>
      </c>
      <c r="E63" t="s">
        <v>70</v>
      </c>
      <c r="F63" t="s">
        <v>114</v>
      </c>
      <c r="G63" t="str">
        <f t="shared" si="0"/>
        <v>Distillate Oil; All Boiler Types</v>
      </c>
      <c r="H63" t="s">
        <v>115</v>
      </c>
      <c r="I63" t="s">
        <v>29</v>
      </c>
      <c r="J63" s="6">
        <v>16.724207345768999</v>
      </c>
      <c r="K63" t="s">
        <v>18</v>
      </c>
      <c r="L63" t="s">
        <v>19</v>
      </c>
    </row>
    <row r="64" spans="1:12" x14ac:dyDescent="0.3">
      <c r="A64" t="s">
        <v>11</v>
      </c>
      <c r="B64">
        <v>2102001000</v>
      </c>
      <c r="C64" t="s">
        <v>12</v>
      </c>
      <c r="D64" t="s">
        <v>13</v>
      </c>
      <c r="E64" t="s">
        <v>64</v>
      </c>
      <c r="F64" t="s">
        <v>15</v>
      </c>
      <c r="G64" t="str">
        <f t="shared" si="0"/>
        <v>Anthracite Coal; Total: All Boiler Types</v>
      </c>
      <c r="H64" t="s">
        <v>73</v>
      </c>
      <c r="I64" t="s">
        <v>46</v>
      </c>
      <c r="J64" s="6">
        <v>1.4807250616579</v>
      </c>
      <c r="K64" t="s">
        <v>18</v>
      </c>
      <c r="L64" t="s">
        <v>19</v>
      </c>
    </row>
    <row r="65" spans="1:12" x14ac:dyDescent="0.3">
      <c r="A65" t="s">
        <v>11</v>
      </c>
      <c r="B65">
        <v>2102001000</v>
      </c>
      <c r="C65" t="s">
        <v>12</v>
      </c>
      <c r="D65" t="s">
        <v>13</v>
      </c>
      <c r="E65" t="s">
        <v>64</v>
      </c>
      <c r="F65" t="s">
        <v>15</v>
      </c>
      <c r="G65" t="str">
        <f t="shared" si="0"/>
        <v>Anthracite Coal; Total: All Boiler Types</v>
      </c>
      <c r="H65" t="s">
        <v>73</v>
      </c>
      <c r="I65" t="s">
        <v>76</v>
      </c>
      <c r="J65" s="6">
        <v>52.832270056170003</v>
      </c>
      <c r="K65" t="s">
        <v>18</v>
      </c>
      <c r="L65" t="s">
        <v>19</v>
      </c>
    </row>
    <row r="66" spans="1:12" x14ac:dyDescent="0.3">
      <c r="A66" t="s">
        <v>11</v>
      </c>
      <c r="B66">
        <v>2103007000</v>
      </c>
      <c r="C66" t="s">
        <v>12</v>
      </c>
      <c r="D66" t="s">
        <v>22</v>
      </c>
      <c r="E66" t="s">
        <v>14</v>
      </c>
      <c r="F66" t="s">
        <v>24</v>
      </c>
      <c r="G66" t="str">
        <f t="shared" si="0"/>
        <v>Liquified Petroleum Gas (LPG); Total: All Combustor Types</v>
      </c>
      <c r="H66" t="s">
        <v>116</v>
      </c>
      <c r="I66">
        <v>7439921</v>
      </c>
      <c r="J66" s="6">
        <v>178.38055345918201</v>
      </c>
      <c r="K66" t="s">
        <v>75</v>
      </c>
      <c r="L66" t="s">
        <v>19</v>
      </c>
    </row>
    <row r="67" spans="1:12" x14ac:dyDescent="0.3">
      <c r="A67" t="s">
        <v>11</v>
      </c>
      <c r="B67">
        <v>2103007000</v>
      </c>
      <c r="C67" t="s">
        <v>12</v>
      </c>
      <c r="D67" t="s">
        <v>22</v>
      </c>
      <c r="E67" t="s">
        <v>14</v>
      </c>
      <c r="F67" t="s">
        <v>24</v>
      </c>
      <c r="G67" t="str">
        <f t="shared" ref="G67:G130" si="1" xml:space="preserve"> _xlfn.TEXTJOIN("; ",TRUE, E67:F67)</f>
        <v>Liquified Petroleum Gas (LPG); Total: All Combustor Types</v>
      </c>
      <c r="H67" t="s">
        <v>116</v>
      </c>
      <c r="I67" t="s">
        <v>46</v>
      </c>
      <c r="J67" s="6">
        <v>41.089547735515701</v>
      </c>
      <c r="K67" t="s">
        <v>18</v>
      </c>
      <c r="L67" t="s">
        <v>19</v>
      </c>
    </row>
    <row r="68" spans="1:12" x14ac:dyDescent="0.3">
      <c r="A68" t="s">
        <v>11</v>
      </c>
      <c r="B68">
        <v>2103007000</v>
      </c>
      <c r="C68" t="s">
        <v>12</v>
      </c>
      <c r="D68" t="s">
        <v>22</v>
      </c>
      <c r="E68" t="s">
        <v>14</v>
      </c>
      <c r="F68" t="s">
        <v>24</v>
      </c>
      <c r="G68" t="str">
        <f t="shared" si="1"/>
        <v>Liquified Petroleum Gas (LPG); Total: All Combustor Types</v>
      </c>
      <c r="H68" t="s">
        <v>116</v>
      </c>
      <c r="I68" t="s">
        <v>76</v>
      </c>
      <c r="J68" s="6">
        <v>61.728850059614203</v>
      </c>
      <c r="K68" t="s">
        <v>18</v>
      </c>
      <c r="L68" t="s">
        <v>19</v>
      </c>
    </row>
    <row r="69" spans="1:12" x14ac:dyDescent="0.3">
      <c r="A69" t="s">
        <v>11</v>
      </c>
      <c r="B69">
        <v>2610000400</v>
      </c>
      <c r="C69" t="s">
        <v>59</v>
      </c>
      <c r="D69" t="s">
        <v>60</v>
      </c>
      <c r="E69" t="s">
        <v>61</v>
      </c>
      <c r="F69" t="s">
        <v>118</v>
      </c>
      <c r="G69" t="str">
        <f t="shared" si="1"/>
        <v>All Categories; Yard Waste - Brush Species Unspecified</v>
      </c>
      <c r="H69" t="s">
        <v>63</v>
      </c>
      <c r="I69" t="s">
        <v>27</v>
      </c>
      <c r="J69" s="6">
        <v>1167.6993557835999</v>
      </c>
      <c r="K69" t="s">
        <v>18</v>
      </c>
      <c r="L69" t="s">
        <v>19</v>
      </c>
    </row>
    <row r="70" spans="1:12" x14ac:dyDescent="0.3">
      <c r="A70" t="s">
        <v>11</v>
      </c>
      <c r="B70">
        <v>2610000400</v>
      </c>
      <c r="C70" t="s">
        <v>59</v>
      </c>
      <c r="D70" t="s">
        <v>60</v>
      </c>
      <c r="E70" t="s">
        <v>61</v>
      </c>
      <c r="F70" t="s">
        <v>118</v>
      </c>
      <c r="G70" t="str">
        <f t="shared" si="1"/>
        <v>All Categories; Yard Waste - Brush Species Unspecified</v>
      </c>
      <c r="H70" t="s">
        <v>63</v>
      </c>
      <c r="I70" t="s">
        <v>20</v>
      </c>
      <c r="J70" s="6">
        <v>1167.6993594656001</v>
      </c>
      <c r="K70" t="s">
        <v>18</v>
      </c>
      <c r="L70" t="s">
        <v>19</v>
      </c>
    </row>
    <row r="71" spans="1:12" x14ac:dyDescent="0.3">
      <c r="A71" t="s">
        <v>11</v>
      </c>
      <c r="B71">
        <v>2610000400</v>
      </c>
      <c r="C71" t="s">
        <v>59</v>
      </c>
      <c r="D71" t="s">
        <v>60</v>
      </c>
      <c r="E71" t="s">
        <v>61</v>
      </c>
      <c r="F71" t="s">
        <v>118</v>
      </c>
      <c r="G71" t="str">
        <f t="shared" si="1"/>
        <v>All Categories; Yard Waste - Brush Species Unspecified</v>
      </c>
      <c r="H71" t="s">
        <v>63</v>
      </c>
      <c r="I71" t="s">
        <v>29</v>
      </c>
      <c r="J71" s="6">
        <v>1681.51997043503</v>
      </c>
      <c r="K71" t="s">
        <v>18</v>
      </c>
      <c r="L71" t="s">
        <v>19</v>
      </c>
    </row>
    <row r="72" spans="1:12" x14ac:dyDescent="0.3">
      <c r="A72" t="s">
        <v>11</v>
      </c>
      <c r="B72">
        <v>2401045000</v>
      </c>
      <c r="C72" t="s">
        <v>106</v>
      </c>
      <c r="D72" t="s">
        <v>119</v>
      </c>
      <c r="E72" t="s">
        <v>120</v>
      </c>
      <c r="F72" t="s">
        <v>109</v>
      </c>
      <c r="G72" t="str">
        <f t="shared" si="1"/>
        <v>Metal Coils: SIC 3498; Total: All Solvent Types</v>
      </c>
      <c r="H72" t="s">
        <v>121</v>
      </c>
      <c r="I72" t="s">
        <v>29</v>
      </c>
      <c r="J72" s="6">
        <v>283.22833329999997</v>
      </c>
      <c r="K72" t="s">
        <v>18</v>
      </c>
      <c r="L72" t="s">
        <v>19</v>
      </c>
    </row>
    <row r="73" spans="1:12" x14ac:dyDescent="0.3">
      <c r="A73" t="s">
        <v>11</v>
      </c>
      <c r="B73">
        <v>2102005000</v>
      </c>
      <c r="C73" t="s">
        <v>12</v>
      </c>
      <c r="D73" t="s">
        <v>13</v>
      </c>
      <c r="E73" t="s">
        <v>122</v>
      </c>
      <c r="F73" t="s">
        <v>15</v>
      </c>
      <c r="G73" t="str">
        <f t="shared" si="1"/>
        <v>Residual Oil; Total: All Boiler Types</v>
      </c>
      <c r="H73" t="s">
        <v>115</v>
      </c>
      <c r="I73" t="s">
        <v>46</v>
      </c>
      <c r="J73" s="6">
        <v>17.575631715709999</v>
      </c>
      <c r="K73" t="s">
        <v>18</v>
      </c>
      <c r="L73" t="s">
        <v>19</v>
      </c>
    </row>
    <row r="74" spans="1:12" x14ac:dyDescent="0.3">
      <c r="A74" t="s">
        <v>11</v>
      </c>
      <c r="B74">
        <v>2103005000</v>
      </c>
      <c r="C74" t="s">
        <v>12</v>
      </c>
      <c r="D74" t="s">
        <v>22</v>
      </c>
      <c r="E74" t="s">
        <v>122</v>
      </c>
      <c r="F74" t="s">
        <v>15</v>
      </c>
      <c r="G74" t="str">
        <f t="shared" si="1"/>
        <v>Residual Oil; Total: All Boiler Types</v>
      </c>
      <c r="H74" t="s">
        <v>25</v>
      </c>
      <c r="I74" t="s">
        <v>76</v>
      </c>
      <c r="J74" s="6">
        <v>7.8354756229479996</v>
      </c>
      <c r="K74" t="s">
        <v>18</v>
      </c>
      <c r="L74" t="s">
        <v>19</v>
      </c>
    </row>
    <row r="75" spans="1:12" x14ac:dyDescent="0.3">
      <c r="A75" t="s">
        <v>11</v>
      </c>
      <c r="B75">
        <v>2103005000</v>
      </c>
      <c r="C75" t="s">
        <v>12</v>
      </c>
      <c r="D75" t="s">
        <v>22</v>
      </c>
      <c r="E75" t="s">
        <v>122</v>
      </c>
      <c r="F75" t="s">
        <v>15</v>
      </c>
      <c r="G75" t="str">
        <f t="shared" si="1"/>
        <v>Residual Oil; Total: All Boiler Types</v>
      </c>
      <c r="H75" t="s">
        <v>25</v>
      </c>
      <c r="I75" t="s">
        <v>21</v>
      </c>
      <c r="J75" s="6">
        <v>53.762561363609997</v>
      </c>
      <c r="K75" t="s">
        <v>18</v>
      </c>
      <c r="L75" t="s">
        <v>19</v>
      </c>
    </row>
    <row r="76" spans="1:12" x14ac:dyDescent="0.3">
      <c r="A76" t="s">
        <v>11</v>
      </c>
      <c r="B76">
        <v>2801500171</v>
      </c>
      <c r="C76" t="s">
        <v>28</v>
      </c>
      <c r="D76" t="s">
        <v>123</v>
      </c>
      <c r="E76" t="s">
        <v>124</v>
      </c>
      <c r="F76" t="s">
        <v>125</v>
      </c>
      <c r="G76" t="str">
        <f t="shared" si="1"/>
        <v>Agricultural Field Burning - whole field set on fire; Fallow</v>
      </c>
      <c r="H76" t="s">
        <v>126</v>
      </c>
      <c r="I76" t="s">
        <v>51</v>
      </c>
      <c r="J76" s="6">
        <v>4537.1292149999999</v>
      </c>
      <c r="K76" t="s">
        <v>18</v>
      </c>
      <c r="L76" t="s">
        <v>19</v>
      </c>
    </row>
    <row r="77" spans="1:12" x14ac:dyDescent="0.3">
      <c r="A77" t="s">
        <v>11</v>
      </c>
      <c r="B77">
        <v>2801500171</v>
      </c>
      <c r="C77" t="s">
        <v>28</v>
      </c>
      <c r="D77" t="s">
        <v>123</v>
      </c>
      <c r="E77" t="s">
        <v>124</v>
      </c>
      <c r="F77" t="s">
        <v>125</v>
      </c>
      <c r="G77" t="str">
        <f t="shared" si="1"/>
        <v>Agricultural Field Burning - whole field set on fire; Fallow</v>
      </c>
      <c r="H77" t="s">
        <v>126</v>
      </c>
      <c r="I77" t="s">
        <v>27</v>
      </c>
      <c r="J77" s="6">
        <v>15677.715746</v>
      </c>
      <c r="K77" t="s">
        <v>18</v>
      </c>
      <c r="L77" t="s">
        <v>19</v>
      </c>
    </row>
    <row r="78" spans="1:12" x14ac:dyDescent="0.3">
      <c r="A78" t="s">
        <v>11</v>
      </c>
      <c r="B78">
        <v>2801500171</v>
      </c>
      <c r="C78" t="s">
        <v>28</v>
      </c>
      <c r="D78" t="s">
        <v>123</v>
      </c>
      <c r="E78" t="s">
        <v>124</v>
      </c>
      <c r="F78" t="s">
        <v>125</v>
      </c>
      <c r="G78" t="str">
        <f t="shared" si="1"/>
        <v>Agricultural Field Burning - whole field set on fire; Fallow</v>
      </c>
      <c r="H78" t="s">
        <v>126</v>
      </c>
      <c r="I78" t="s">
        <v>17</v>
      </c>
      <c r="J78" s="6">
        <v>16645.485369999999</v>
      </c>
      <c r="K78" t="s">
        <v>18</v>
      </c>
      <c r="L78" t="s">
        <v>19</v>
      </c>
    </row>
    <row r="79" spans="1:12" x14ac:dyDescent="0.3">
      <c r="A79" t="s">
        <v>11</v>
      </c>
      <c r="B79">
        <v>2801500141</v>
      </c>
      <c r="C79" t="s">
        <v>28</v>
      </c>
      <c r="D79" t="s">
        <v>123</v>
      </c>
      <c r="E79" t="s">
        <v>124</v>
      </c>
      <c r="F79" t="s">
        <v>127</v>
      </c>
      <c r="G79" t="str">
        <f t="shared" si="1"/>
        <v>Agricultural Field Burning - whole field set on fire; Field Crop is Bean (red): Headfire Burning</v>
      </c>
      <c r="H79" t="s">
        <v>126</v>
      </c>
      <c r="I79" t="s">
        <v>34</v>
      </c>
      <c r="J79" s="6">
        <v>84250.879176000002</v>
      </c>
      <c r="K79" t="s">
        <v>18</v>
      </c>
      <c r="L79" t="s">
        <v>19</v>
      </c>
    </row>
    <row r="80" spans="1:12" x14ac:dyDescent="0.3">
      <c r="A80" t="s">
        <v>11</v>
      </c>
      <c r="B80">
        <v>2401010000</v>
      </c>
      <c r="C80" t="s">
        <v>106</v>
      </c>
      <c r="D80" t="s">
        <v>119</v>
      </c>
      <c r="E80" t="s">
        <v>128</v>
      </c>
      <c r="F80" t="s">
        <v>109</v>
      </c>
      <c r="G80" t="str">
        <f t="shared" si="1"/>
        <v>Textile Products: SIC 22; Total: All Solvent Types</v>
      </c>
      <c r="H80" t="s">
        <v>121</v>
      </c>
      <c r="I80" t="s">
        <v>29</v>
      </c>
      <c r="J80" s="6">
        <v>4665.64717793</v>
      </c>
      <c r="K80" t="s">
        <v>18</v>
      </c>
      <c r="L80" t="s">
        <v>19</v>
      </c>
    </row>
    <row r="81" spans="1:12" x14ac:dyDescent="0.3">
      <c r="A81" t="s">
        <v>11</v>
      </c>
      <c r="B81">
        <v>2103004000</v>
      </c>
      <c r="C81" t="s">
        <v>12</v>
      </c>
      <c r="D81" t="s">
        <v>22</v>
      </c>
      <c r="E81" t="s">
        <v>70</v>
      </c>
      <c r="F81" t="s">
        <v>31</v>
      </c>
      <c r="G81" t="str">
        <f t="shared" si="1"/>
        <v>Distillate Oil; Total: Boilers and IC Engines</v>
      </c>
      <c r="H81" t="s">
        <v>25</v>
      </c>
      <c r="I81" t="s">
        <v>51</v>
      </c>
      <c r="J81" s="6">
        <v>1536.7862835999999</v>
      </c>
      <c r="K81" t="s">
        <v>18</v>
      </c>
      <c r="L81" t="s">
        <v>19</v>
      </c>
    </row>
    <row r="82" spans="1:12" x14ac:dyDescent="0.3">
      <c r="A82" t="s">
        <v>11</v>
      </c>
      <c r="B82">
        <v>2103004000</v>
      </c>
      <c r="C82" t="s">
        <v>12</v>
      </c>
      <c r="D82" t="s">
        <v>22</v>
      </c>
      <c r="E82" t="s">
        <v>70</v>
      </c>
      <c r="F82" t="s">
        <v>31</v>
      </c>
      <c r="G82" t="str">
        <f t="shared" si="1"/>
        <v>Distillate Oil; Total: Boilers and IC Engines</v>
      </c>
      <c r="H82" t="s">
        <v>25</v>
      </c>
      <c r="I82" t="s">
        <v>20</v>
      </c>
      <c r="J82" s="6">
        <v>33.4815538</v>
      </c>
      <c r="K82" t="s">
        <v>18</v>
      </c>
      <c r="L82" t="s">
        <v>19</v>
      </c>
    </row>
    <row r="83" spans="1:12" x14ac:dyDescent="0.3">
      <c r="A83" t="s">
        <v>11</v>
      </c>
      <c r="B83">
        <v>2801500264</v>
      </c>
      <c r="C83" t="s">
        <v>28</v>
      </c>
      <c r="D83" t="s">
        <v>123</v>
      </c>
      <c r="E83" t="s">
        <v>124</v>
      </c>
      <c r="F83" t="s">
        <v>129</v>
      </c>
      <c r="G83" t="str">
        <f t="shared" si="1"/>
        <v>Agricultural Field Burning - whole field set on fire; DoubleCrop Winter Wheat and Soybeans</v>
      </c>
      <c r="H83" t="s">
        <v>126</v>
      </c>
      <c r="I83" t="s">
        <v>27</v>
      </c>
      <c r="J83" s="6">
        <v>462.27106120000002</v>
      </c>
      <c r="K83" t="s">
        <v>18</v>
      </c>
      <c r="L83" t="s">
        <v>19</v>
      </c>
    </row>
    <row r="84" spans="1:12" x14ac:dyDescent="0.3">
      <c r="A84" t="s">
        <v>11</v>
      </c>
      <c r="B84">
        <v>2620030000</v>
      </c>
      <c r="C84" t="s">
        <v>59</v>
      </c>
      <c r="D84" t="s">
        <v>130</v>
      </c>
      <c r="E84" t="s">
        <v>131</v>
      </c>
      <c r="F84" t="s">
        <v>33</v>
      </c>
      <c r="G84" t="str">
        <f t="shared" si="1"/>
        <v>Municipal; Total</v>
      </c>
      <c r="H84" t="s">
        <v>63</v>
      </c>
      <c r="I84" t="s">
        <v>17</v>
      </c>
      <c r="J84" s="6">
        <v>5719.4012308299998</v>
      </c>
      <c r="K84" t="s">
        <v>18</v>
      </c>
      <c r="L84" t="s">
        <v>19</v>
      </c>
    </row>
    <row r="85" spans="1:12" x14ac:dyDescent="0.3">
      <c r="A85" t="s">
        <v>11</v>
      </c>
      <c r="B85">
        <v>2302002000</v>
      </c>
      <c r="C85" t="s">
        <v>65</v>
      </c>
      <c r="D85" t="s">
        <v>66</v>
      </c>
      <c r="E85" t="s">
        <v>67</v>
      </c>
      <c r="F85" t="s">
        <v>132</v>
      </c>
      <c r="G85" t="str">
        <f t="shared" si="1"/>
        <v>Commercial Cooking - Charbroiling; Charbroiling Total</v>
      </c>
      <c r="H85" t="s">
        <v>69</v>
      </c>
      <c r="I85" t="s">
        <v>17</v>
      </c>
      <c r="J85" s="6">
        <v>8029.5124450000003</v>
      </c>
      <c r="K85" t="s">
        <v>18</v>
      </c>
      <c r="L85" t="s">
        <v>19</v>
      </c>
    </row>
    <row r="86" spans="1:12" x14ac:dyDescent="0.3">
      <c r="A86" t="s">
        <v>11</v>
      </c>
      <c r="B86">
        <v>2501000120</v>
      </c>
      <c r="C86" t="s">
        <v>92</v>
      </c>
      <c r="D86" t="s">
        <v>93</v>
      </c>
      <c r="E86" t="s">
        <v>133</v>
      </c>
      <c r="F86" t="s">
        <v>117</v>
      </c>
      <c r="G86" t="str">
        <f t="shared" si="1"/>
        <v>All Storage Types: Breathing Loss; Gasoline</v>
      </c>
      <c r="H86" t="s">
        <v>134</v>
      </c>
      <c r="I86" t="s">
        <v>29</v>
      </c>
      <c r="J86" s="6">
        <v>46.754745</v>
      </c>
      <c r="K86" t="s">
        <v>18</v>
      </c>
      <c r="L86" t="s">
        <v>19</v>
      </c>
    </row>
    <row r="87" spans="1:12" x14ac:dyDescent="0.3">
      <c r="A87" t="s">
        <v>11</v>
      </c>
      <c r="B87">
        <v>2801600500</v>
      </c>
      <c r="C87" t="s">
        <v>28</v>
      </c>
      <c r="D87" t="s">
        <v>123</v>
      </c>
      <c r="E87" t="s">
        <v>135</v>
      </c>
      <c r="F87" t="s">
        <v>136</v>
      </c>
      <c r="G87" t="str">
        <f t="shared" si="1"/>
        <v>Agricultural Field Burning - Pile Burning; Vine Crop Other Not Elsewhere Classified</v>
      </c>
      <c r="H87" t="s">
        <v>126</v>
      </c>
      <c r="I87" t="s">
        <v>76</v>
      </c>
      <c r="J87" s="6">
        <v>0</v>
      </c>
      <c r="K87" t="s">
        <v>18</v>
      </c>
      <c r="L87" t="s">
        <v>19</v>
      </c>
    </row>
    <row r="88" spans="1:12" x14ac:dyDescent="0.3">
      <c r="A88" t="s">
        <v>11</v>
      </c>
      <c r="B88">
        <v>2801500112</v>
      </c>
      <c r="C88" t="s">
        <v>28</v>
      </c>
      <c r="D88" t="s">
        <v>123</v>
      </c>
      <c r="E88" t="s">
        <v>124</v>
      </c>
      <c r="F88" t="s">
        <v>137</v>
      </c>
      <c r="G88" t="str">
        <f t="shared" si="1"/>
        <v>Agricultural Field Burning - whole field set on fire; Field Crop is Alfalfa: Backfire Burning</v>
      </c>
      <c r="H88" t="s">
        <v>126</v>
      </c>
      <c r="I88" t="s">
        <v>76</v>
      </c>
      <c r="J88" s="6">
        <v>0</v>
      </c>
      <c r="K88" t="s">
        <v>18</v>
      </c>
      <c r="L88" t="s">
        <v>19</v>
      </c>
    </row>
    <row r="89" spans="1:12" x14ac:dyDescent="0.3">
      <c r="A89" t="s">
        <v>11</v>
      </c>
      <c r="B89">
        <v>2801500142</v>
      </c>
      <c r="C89" t="s">
        <v>28</v>
      </c>
      <c r="D89" t="s">
        <v>123</v>
      </c>
      <c r="E89" t="s">
        <v>124</v>
      </c>
      <c r="F89" t="s">
        <v>138</v>
      </c>
      <c r="G89" t="str">
        <f t="shared" si="1"/>
        <v>Agricultural Field Burning - whole field set on fire; Field Crop is Bean (red): Backfire Burning</v>
      </c>
      <c r="H89" t="s">
        <v>126</v>
      </c>
      <c r="I89" t="s">
        <v>34</v>
      </c>
      <c r="J89" s="6">
        <v>92.593119999999999</v>
      </c>
      <c r="K89" t="s">
        <v>18</v>
      </c>
      <c r="L89" t="s">
        <v>19</v>
      </c>
    </row>
    <row r="90" spans="1:12" x14ac:dyDescent="0.3">
      <c r="A90" t="s">
        <v>11</v>
      </c>
      <c r="B90">
        <v>2801500142</v>
      </c>
      <c r="C90" t="s">
        <v>28</v>
      </c>
      <c r="D90" t="s">
        <v>123</v>
      </c>
      <c r="E90" t="s">
        <v>124</v>
      </c>
      <c r="F90" t="s">
        <v>138</v>
      </c>
      <c r="G90" t="str">
        <f t="shared" si="1"/>
        <v>Agricultural Field Burning - whole field set on fire; Field Crop is Bean (red): Backfire Burning</v>
      </c>
      <c r="H90" t="s">
        <v>126</v>
      </c>
      <c r="I90" t="s">
        <v>76</v>
      </c>
      <c r="J90" s="6">
        <v>0</v>
      </c>
      <c r="K90" t="s">
        <v>18</v>
      </c>
      <c r="L90" t="s">
        <v>19</v>
      </c>
    </row>
    <row r="91" spans="1:12" x14ac:dyDescent="0.3">
      <c r="A91" t="s">
        <v>11</v>
      </c>
      <c r="B91">
        <v>2801500182</v>
      </c>
      <c r="C91" t="s">
        <v>28</v>
      </c>
      <c r="D91" t="s">
        <v>123</v>
      </c>
      <c r="E91" t="s">
        <v>124</v>
      </c>
      <c r="F91" t="s">
        <v>139</v>
      </c>
      <c r="G91" t="str">
        <f t="shared" si="1"/>
        <v>Agricultural Field Burning - whole field set on fire; Field Crop is Hay (wild): Backfire Burning</v>
      </c>
      <c r="H91" t="s">
        <v>126</v>
      </c>
      <c r="I91" t="s">
        <v>51</v>
      </c>
      <c r="J91" s="6">
        <v>28.068008500000001</v>
      </c>
      <c r="K91" t="s">
        <v>18</v>
      </c>
      <c r="L91" t="s">
        <v>19</v>
      </c>
    </row>
    <row r="92" spans="1:12" x14ac:dyDescent="0.3">
      <c r="A92" t="s">
        <v>11</v>
      </c>
      <c r="B92">
        <v>2801500182</v>
      </c>
      <c r="C92" t="s">
        <v>28</v>
      </c>
      <c r="D92" t="s">
        <v>123</v>
      </c>
      <c r="E92" t="s">
        <v>124</v>
      </c>
      <c r="F92" t="s">
        <v>139</v>
      </c>
      <c r="G92" t="str">
        <f t="shared" si="1"/>
        <v>Agricultural Field Burning - whole field set on fire; Field Crop is Hay (wild): Backfire Burning</v>
      </c>
      <c r="H92" t="s">
        <v>126</v>
      </c>
      <c r="I92" t="s">
        <v>20</v>
      </c>
      <c r="J92" s="6">
        <v>98.720654999999994</v>
      </c>
      <c r="K92" t="s">
        <v>18</v>
      </c>
      <c r="L92" t="s">
        <v>19</v>
      </c>
    </row>
    <row r="93" spans="1:12" x14ac:dyDescent="0.3">
      <c r="A93" t="s">
        <v>11</v>
      </c>
      <c r="B93">
        <v>2801500202</v>
      </c>
      <c r="C93" t="s">
        <v>28</v>
      </c>
      <c r="D93" t="s">
        <v>123</v>
      </c>
      <c r="E93" t="s">
        <v>124</v>
      </c>
      <c r="F93" t="s">
        <v>140</v>
      </c>
      <c r="G93" t="str">
        <f t="shared" si="1"/>
        <v>Agricultural Field Burning - whole field set on fire; Field Crop is Pea: Backfire Burning</v>
      </c>
      <c r="H93" t="s">
        <v>126</v>
      </c>
      <c r="I93" t="s">
        <v>29</v>
      </c>
      <c r="J93" s="6">
        <v>14.0505</v>
      </c>
      <c r="K93" t="s">
        <v>18</v>
      </c>
      <c r="L93" t="s">
        <v>19</v>
      </c>
    </row>
    <row r="94" spans="1:12" x14ac:dyDescent="0.3">
      <c r="A94" t="s">
        <v>11</v>
      </c>
      <c r="B94">
        <v>2801500202</v>
      </c>
      <c r="C94" t="s">
        <v>28</v>
      </c>
      <c r="D94" t="s">
        <v>123</v>
      </c>
      <c r="E94" t="s">
        <v>124</v>
      </c>
      <c r="F94" t="s">
        <v>140</v>
      </c>
      <c r="G94" t="str">
        <f t="shared" si="1"/>
        <v>Agricultural Field Burning - whole field set on fire; Field Crop is Pea: Backfire Burning</v>
      </c>
      <c r="H94" t="s">
        <v>126</v>
      </c>
      <c r="I94" t="s">
        <v>46</v>
      </c>
      <c r="J94" s="6">
        <v>6.0659400000000003</v>
      </c>
      <c r="K94" t="s">
        <v>18</v>
      </c>
      <c r="L94" t="s">
        <v>19</v>
      </c>
    </row>
    <row r="95" spans="1:12" x14ac:dyDescent="0.3">
      <c r="A95" t="s">
        <v>11</v>
      </c>
      <c r="B95">
        <v>2801600320</v>
      </c>
      <c r="C95" t="s">
        <v>28</v>
      </c>
      <c r="D95" t="s">
        <v>123</v>
      </c>
      <c r="E95" t="s">
        <v>135</v>
      </c>
      <c r="F95" t="s">
        <v>141</v>
      </c>
      <c r="G95" t="str">
        <f t="shared" si="1"/>
        <v>Agricultural Field Burning - Pile Burning; Orchard Crop is Apple</v>
      </c>
      <c r="H95" t="s">
        <v>126</v>
      </c>
      <c r="I95" t="s">
        <v>34</v>
      </c>
      <c r="J95" s="6">
        <v>1057.1499612115999</v>
      </c>
      <c r="K95" t="s">
        <v>18</v>
      </c>
      <c r="L95" t="s">
        <v>19</v>
      </c>
    </row>
    <row r="96" spans="1:12" x14ac:dyDescent="0.3">
      <c r="A96" t="s">
        <v>11</v>
      </c>
      <c r="B96">
        <v>2801600320</v>
      </c>
      <c r="C96" t="s">
        <v>28</v>
      </c>
      <c r="D96" t="s">
        <v>123</v>
      </c>
      <c r="E96" t="s">
        <v>135</v>
      </c>
      <c r="F96" t="s">
        <v>141</v>
      </c>
      <c r="G96" t="str">
        <f t="shared" si="1"/>
        <v>Agricultural Field Burning - Pile Burning; Orchard Crop is Apple</v>
      </c>
      <c r="H96" t="s">
        <v>126</v>
      </c>
      <c r="I96" t="s">
        <v>21</v>
      </c>
      <c r="J96" s="6">
        <v>98.173141190400003</v>
      </c>
      <c r="K96" t="s">
        <v>18</v>
      </c>
      <c r="L96" t="s">
        <v>19</v>
      </c>
    </row>
    <row r="97" spans="1:12" x14ac:dyDescent="0.3">
      <c r="A97" t="s">
        <v>11</v>
      </c>
      <c r="B97">
        <v>2801600350</v>
      </c>
      <c r="C97" t="s">
        <v>28</v>
      </c>
      <c r="D97" t="s">
        <v>123</v>
      </c>
      <c r="E97" t="s">
        <v>135</v>
      </c>
      <c r="F97" t="s">
        <v>142</v>
      </c>
      <c r="G97" t="str">
        <f t="shared" si="1"/>
        <v>Agricultural Field Burning - Pile Burning; Orchard Crop is Cherry</v>
      </c>
      <c r="H97" t="s">
        <v>126</v>
      </c>
      <c r="I97" t="s">
        <v>29</v>
      </c>
      <c r="J97" s="6">
        <v>27.052733079439999</v>
      </c>
      <c r="K97" t="s">
        <v>18</v>
      </c>
      <c r="L97" t="s">
        <v>19</v>
      </c>
    </row>
    <row r="98" spans="1:12" x14ac:dyDescent="0.3">
      <c r="A98" t="s">
        <v>11</v>
      </c>
      <c r="B98">
        <v>2305000000</v>
      </c>
      <c r="C98" t="s">
        <v>65</v>
      </c>
      <c r="D98" t="s">
        <v>143</v>
      </c>
      <c r="E98" t="s">
        <v>81</v>
      </c>
      <c r="F98" t="s">
        <v>33</v>
      </c>
      <c r="G98" t="str">
        <f t="shared" si="1"/>
        <v>All Processes; Total</v>
      </c>
      <c r="H98" t="s">
        <v>144</v>
      </c>
      <c r="I98" t="s">
        <v>29</v>
      </c>
      <c r="J98" s="6">
        <v>578.11830039999995</v>
      </c>
      <c r="K98" t="s">
        <v>18</v>
      </c>
      <c r="L98" t="s">
        <v>19</v>
      </c>
    </row>
    <row r="99" spans="1:12" x14ac:dyDescent="0.3">
      <c r="A99" t="s">
        <v>11</v>
      </c>
      <c r="B99">
        <v>2305000000</v>
      </c>
      <c r="C99" t="s">
        <v>65</v>
      </c>
      <c r="D99" t="s">
        <v>143</v>
      </c>
      <c r="E99" t="s">
        <v>81</v>
      </c>
      <c r="F99" t="s">
        <v>33</v>
      </c>
      <c r="G99" t="str">
        <f t="shared" si="1"/>
        <v>All Processes; Total</v>
      </c>
      <c r="H99" t="s">
        <v>144</v>
      </c>
      <c r="I99" t="s">
        <v>76</v>
      </c>
      <c r="J99" s="6">
        <v>0</v>
      </c>
      <c r="K99" t="s">
        <v>18</v>
      </c>
      <c r="L99" t="s">
        <v>19</v>
      </c>
    </row>
    <row r="100" spans="1:12" x14ac:dyDescent="0.3">
      <c r="A100" t="s">
        <v>11</v>
      </c>
      <c r="B100">
        <v>2307000000</v>
      </c>
      <c r="C100" t="s">
        <v>65</v>
      </c>
      <c r="D100" t="s">
        <v>145</v>
      </c>
      <c r="E100" t="s">
        <v>81</v>
      </c>
      <c r="F100" t="s">
        <v>33</v>
      </c>
      <c r="G100" t="str">
        <f t="shared" si="1"/>
        <v>All Processes; Total</v>
      </c>
      <c r="H100" t="s">
        <v>144</v>
      </c>
      <c r="I100" t="s">
        <v>20</v>
      </c>
      <c r="J100" s="6">
        <v>2107.0723247000001</v>
      </c>
      <c r="K100" t="s">
        <v>18</v>
      </c>
      <c r="L100" t="s">
        <v>19</v>
      </c>
    </row>
    <row r="101" spans="1:12" x14ac:dyDescent="0.3">
      <c r="A101" t="s">
        <v>11</v>
      </c>
      <c r="B101">
        <v>2307000000</v>
      </c>
      <c r="C101" t="s">
        <v>65</v>
      </c>
      <c r="D101" t="s">
        <v>145</v>
      </c>
      <c r="E101" t="s">
        <v>81</v>
      </c>
      <c r="F101" t="s">
        <v>33</v>
      </c>
      <c r="G101" t="str">
        <f t="shared" si="1"/>
        <v>All Processes; Total</v>
      </c>
      <c r="H101" t="s">
        <v>144</v>
      </c>
      <c r="I101" t="s">
        <v>27</v>
      </c>
      <c r="J101" s="6">
        <v>2107.0719607699998</v>
      </c>
      <c r="K101" t="s">
        <v>18</v>
      </c>
      <c r="L101" t="s">
        <v>19</v>
      </c>
    </row>
    <row r="102" spans="1:12" x14ac:dyDescent="0.3">
      <c r="A102" t="s">
        <v>11</v>
      </c>
      <c r="B102">
        <v>2307000000</v>
      </c>
      <c r="C102" t="s">
        <v>65</v>
      </c>
      <c r="D102" t="s">
        <v>145</v>
      </c>
      <c r="E102" t="s">
        <v>81</v>
      </c>
      <c r="F102" t="s">
        <v>33</v>
      </c>
      <c r="G102" t="str">
        <f t="shared" si="1"/>
        <v>All Processes; Total</v>
      </c>
      <c r="H102" t="s">
        <v>144</v>
      </c>
      <c r="I102" t="s">
        <v>21</v>
      </c>
      <c r="J102" s="6">
        <v>3660.4993525999998</v>
      </c>
      <c r="K102" t="s">
        <v>18</v>
      </c>
      <c r="L102" t="s">
        <v>19</v>
      </c>
    </row>
    <row r="103" spans="1:12" x14ac:dyDescent="0.3">
      <c r="A103" t="s">
        <v>11</v>
      </c>
      <c r="B103">
        <v>2505020000</v>
      </c>
      <c r="C103" t="s">
        <v>92</v>
      </c>
      <c r="D103" t="s">
        <v>146</v>
      </c>
      <c r="E103" t="s">
        <v>147</v>
      </c>
      <c r="F103" t="s">
        <v>148</v>
      </c>
      <c r="G103" t="str">
        <f t="shared" si="1"/>
        <v>Marine Vessel; Total: All Products</v>
      </c>
      <c r="H103" t="s">
        <v>134</v>
      </c>
      <c r="I103" t="s">
        <v>29</v>
      </c>
      <c r="J103" s="6">
        <v>12.8152794</v>
      </c>
      <c r="K103" t="s">
        <v>18</v>
      </c>
      <c r="L103" t="s">
        <v>19</v>
      </c>
    </row>
    <row r="104" spans="1:12" x14ac:dyDescent="0.3">
      <c r="A104" t="s">
        <v>11</v>
      </c>
      <c r="B104">
        <v>2610000300</v>
      </c>
      <c r="C104" t="s">
        <v>59</v>
      </c>
      <c r="D104" t="s">
        <v>60</v>
      </c>
      <c r="E104" t="s">
        <v>61</v>
      </c>
      <c r="F104" t="s">
        <v>149</v>
      </c>
      <c r="G104" t="str">
        <f t="shared" si="1"/>
        <v>All Categories; Yard Waste - Weed Species Unspecified (incl Grass)</v>
      </c>
      <c r="H104" t="s">
        <v>63</v>
      </c>
      <c r="I104" t="s">
        <v>20</v>
      </c>
      <c r="J104" s="6">
        <v>521.59263899999996</v>
      </c>
      <c r="K104" t="s">
        <v>18</v>
      </c>
      <c r="L104" t="s">
        <v>19</v>
      </c>
    </row>
    <row r="105" spans="1:12" x14ac:dyDescent="0.3">
      <c r="A105" t="s">
        <v>11</v>
      </c>
      <c r="B105">
        <v>2306010100</v>
      </c>
      <c r="C105" t="s">
        <v>65</v>
      </c>
      <c r="D105" t="s">
        <v>150</v>
      </c>
      <c r="E105" t="s">
        <v>151</v>
      </c>
      <c r="F105" t="s">
        <v>152</v>
      </c>
      <c r="G105" t="str">
        <f t="shared" si="1"/>
        <v>Asphalt Mixing Plants and Paving/Roofing Materials; Asphalt Mixing Plants: Total</v>
      </c>
      <c r="H105" t="s">
        <v>153</v>
      </c>
      <c r="I105" t="s">
        <v>51</v>
      </c>
      <c r="J105" s="6">
        <v>28.4</v>
      </c>
      <c r="K105" t="s">
        <v>18</v>
      </c>
      <c r="L105" t="s">
        <v>19</v>
      </c>
    </row>
    <row r="106" spans="1:12" x14ac:dyDescent="0.3">
      <c r="A106" t="s">
        <v>11</v>
      </c>
      <c r="B106">
        <v>2306010100</v>
      </c>
      <c r="C106" t="s">
        <v>65</v>
      </c>
      <c r="D106" t="s">
        <v>150</v>
      </c>
      <c r="E106" t="s">
        <v>151</v>
      </c>
      <c r="F106" t="s">
        <v>152</v>
      </c>
      <c r="G106" t="str">
        <f t="shared" si="1"/>
        <v>Asphalt Mixing Plants and Paving/Roofing Materials; Asphalt Mixing Plants: Total</v>
      </c>
      <c r="H106" t="s">
        <v>153</v>
      </c>
      <c r="I106" t="s">
        <v>34</v>
      </c>
      <c r="J106" s="6">
        <v>4390.62</v>
      </c>
      <c r="K106" t="s">
        <v>18</v>
      </c>
      <c r="L106" t="s">
        <v>19</v>
      </c>
    </row>
    <row r="107" spans="1:12" x14ac:dyDescent="0.3">
      <c r="A107" t="s">
        <v>11</v>
      </c>
      <c r="B107">
        <v>2306010100</v>
      </c>
      <c r="C107" t="s">
        <v>65</v>
      </c>
      <c r="D107" t="s">
        <v>150</v>
      </c>
      <c r="E107" t="s">
        <v>151</v>
      </c>
      <c r="F107" t="s">
        <v>152</v>
      </c>
      <c r="G107" t="str">
        <f t="shared" si="1"/>
        <v>Asphalt Mixing Plants and Paving/Roofing Materials; Asphalt Mixing Plants: Total</v>
      </c>
      <c r="H107" t="s">
        <v>153</v>
      </c>
      <c r="I107" t="s">
        <v>21</v>
      </c>
      <c r="J107" s="6">
        <v>2158.48</v>
      </c>
      <c r="K107" t="s">
        <v>18</v>
      </c>
      <c r="L107" t="s">
        <v>19</v>
      </c>
    </row>
    <row r="108" spans="1:12" x14ac:dyDescent="0.3">
      <c r="A108" t="s">
        <v>11</v>
      </c>
      <c r="B108">
        <v>2306010100</v>
      </c>
      <c r="C108" t="s">
        <v>65</v>
      </c>
      <c r="D108" t="s">
        <v>150</v>
      </c>
      <c r="E108" t="s">
        <v>151</v>
      </c>
      <c r="F108" t="s">
        <v>152</v>
      </c>
      <c r="G108" t="str">
        <f t="shared" si="1"/>
        <v>Asphalt Mixing Plants and Paving/Roofing Materials; Asphalt Mixing Plants: Total</v>
      </c>
      <c r="H108" t="s">
        <v>153</v>
      </c>
      <c r="I108" t="s">
        <v>20</v>
      </c>
      <c r="J108" s="6">
        <v>24.9</v>
      </c>
      <c r="K108" t="s">
        <v>18</v>
      </c>
      <c r="L108" t="s">
        <v>19</v>
      </c>
    </row>
    <row r="109" spans="1:12" x14ac:dyDescent="0.3">
      <c r="A109" t="s">
        <v>11</v>
      </c>
      <c r="B109">
        <v>2302070005</v>
      </c>
      <c r="C109" t="s">
        <v>65</v>
      </c>
      <c r="D109" t="s">
        <v>66</v>
      </c>
      <c r="E109" t="s">
        <v>154</v>
      </c>
      <c r="F109" t="s">
        <v>155</v>
      </c>
      <c r="G109" t="str">
        <f t="shared" si="1"/>
        <v>Fermentation/Beverages; Wineries</v>
      </c>
      <c r="H109" t="s">
        <v>144</v>
      </c>
      <c r="I109" t="s">
        <v>29</v>
      </c>
      <c r="J109" s="6">
        <v>4261.703336521</v>
      </c>
      <c r="K109" t="s">
        <v>18</v>
      </c>
      <c r="L109" t="s">
        <v>19</v>
      </c>
    </row>
    <row r="110" spans="1:12" x14ac:dyDescent="0.3">
      <c r="A110" t="s">
        <v>11</v>
      </c>
      <c r="B110">
        <v>2104008300</v>
      </c>
      <c r="C110" t="s">
        <v>12</v>
      </c>
      <c r="D110" t="s">
        <v>35</v>
      </c>
      <c r="E110" t="s">
        <v>41</v>
      </c>
      <c r="F110" t="s">
        <v>156</v>
      </c>
      <c r="G110" t="str">
        <f t="shared" si="1"/>
        <v>Wood; Woodstove: freestanding, general</v>
      </c>
      <c r="H110" t="s">
        <v>43</v>
      </c>
      <c r="I110" t="s">
        <v>76</v>
      </c>
      <c r="J110" s="6">
        <v>431.29160519999999</v>
      </c>
      <c r="K110" t="s">
        <v>18</v>
      </c>
      <c r="L110" t="s">
        <v>19</v>
      </c>
    </row>
    <row r="111" spans="1:12" x14ac:dyDescent="0.3">
      <c r="A111" t="s">
        <v>11</v>
      </c>
      <c r="B111">
        <v>2505020120</v>
      </c>
      <c r="C111" t="s">
        <v>92</v>
      </c>
      <c r="D111" t="s">
        <v>146</v>
      </c>
      <c r="E111" t="s">
        <v>147</v>
      </c>
      <c r="F111" t="s">
        <v>117</v>
      </c>
      <c r="G111" t="str">
        <f t="shared" si="1"/>
        <v>Marine Vessel; Gasoline</v>
      </c>
      <c r="H111" t="s">
        <v>134</v>
      </c>
      <c r="I111" t="s">
        <v>29</v>
      </c>
      <c r="J111" s="6">
        <v>1633.8503789416</v>
      </c>
      <c r="K111" t="s">
        <v>18</v>
      </c>
      <c r="L111" t="s">
        <v>19</v>
      </c>
    </row>
    <row r="112" spans="1:12" x14ac:dyDescent="0.3">
      <c r="A112" t="s">
        <v>11</v>
      </c>
      <c r="B112">
        <v>2103010000</v>
      </c>
      <c r="C112" t="s">
        <v>12</v>
      </c>
      <c r="D112" t="s">
        <v>22</v>
      </c>
      <c r="E112" t="s">
        <v>157</v>
      </c>
      <c r="F112" t="s">
        <v>158</v>
      </c>
      <c r="G112" t="str">
        <f t="shared" si="1"/>
        <v>Process Gas; POTW Digester Gas-fired Boilers</v>
      </c>
      <c r="H112" t="s">
        <v>116</v>
      </c>
      <c r="I112" t="s">
        <v>34</v>
      </c>
      <c r="J112" s="6">
        <v>4.4000000000000004</v>
      </c>
      <c r="K112" t="s">
        <v>18</v>
      </c>
      <c r="L112" t="s">
        <v>19</v>
      </c>
    </row>
    <row r="113" spans="1:12" x14ac:dyDescent="0.3">
      <c r="A113" t="s">
        <v>11</v>
      </c>
      <c r="B113">
        <v>2103010000</v>
      </c>
      <c r="C113" t="s">
        <v>12</v>
      </c>
      <c r="D113" t="s">
        <v>22</v>
      </c>
      <c r="E113" t="s">
        <v>157</v>
      </c>
      <c r="F113" t="s">
        <v>158</v>
      </c>
      <c r="G113" t="str">
        <f t="shared" si="1"/>
        <v>Process Gas; POTW Digester Gas-fired Boilers</v>
      </c>
      <c r="H113" t="s">
        <v>116</v>
      </c>
      <c r="I113" t="s">
        <v>51</v>
      </c>
      <c r="J113" s="6">
        <v>6.8</v>
      </c>
      <c r="K113" t="s">
        <v>18</v>
      </c>
      <c r="L113" t="s">
        <v>19</v>
      </c>
    </row>
    <row r="114" spans="1:12" x14ac:dyDescent="0.3">
      <c r="A114" t="s">
        <v>11</v>
      </c>
      <c r="B114">
        <v>2401005800</v>
      </c>
      <c r="C114" t="s">
        <v>106</v>
      </c>
      <c r="D114" t="s">
        <v>119</v>
      </c>
      <c r="E114" t="s">
        <v>159</v>
      </c>
      <c r="F114" t="s">
        <v>160</v>
      </c>
      <c r="G114" t="str">
        <f t="shared" si="1"/>
        <v>Auto Refinishing: SIC 7532; Clean-up Solvents</v>
      </c>
      <c r="H114" t="s">
        <v>121</v>
      </c>
      <c r="I114" t="s">
        <v>29</v>
      </c>
      <c r="J114" s="6">
        <v>15.17943</v>
      </c>
      <c r="K114" t="s">
        <v>18</v>
      </c>
      <c r="L114" t="s">
        <v>19</v>
      </c>
    </row>
    <row r="115" spans="1:12" x14ac:dyDescent="0.3">
      <c r="A115" t="s">
        <v>11</v>
      </c>
      <c r="B115">
        <v>2801600300</v>
      </c>
      <c r="C115" t="s">
        <v>28</v>
      </c>
      <c r="D115" t="s">
        <v>123</v>
      </c>
      <c r="E115" t="s">
        <v>135</v>
      </c>
      <c r="F115" t="s">
        <v>161</v>
      </c>
      <c r="G115" t="str">
        <f t="shared" si="1"/>
        <v>Agricultural Field Burning - Pile Burning; Orchard Crop Other Not Elsewhere Classified</v>
      </c>
      <c r="H115" t="s">
        <v>126</v>
      </c>
      <c r="I115" t="s">
        <v>46</v>
      </c>
      <c r="J115" s="6">
        <v>135.52444256480001</v>
      </c>
      <c r="K115" t="s">
        <v>18</v>
      </c>
      <c r="L115" t="s">
        <v>19</v>
      </c>
    </row>
    <row r="116" spans="1:12" x14ac:dyDescent="0.3">
      <c r="A116" t="s">
        <v>11</v>
      </c>
      <c r="B116">
        <v>2801600300</v>
      </c>
      <c r="C116" t="s">
        <v>28</v>
      </c>
      <c r="D116" t="s">
        <v>123</v>
      </c>
      <c r="E116" t="s">
        <v>135</v>
      </c>
      <c r="F116" t="s">
        <v>161</v>
      </c>
      <c r="G116" t="str">
        <f t="shared" si="1"/>
        <v>Agricultural Field Burning - Pile Burning; Orchard Crop Other Not Elsewhere Classified</v>
      </c>
      <c r="H116" t="s">
        <v>126</v>
      </c>
      <c r="I116" t="s">
        <v>17</v>
      </c>
      <c r="J116" s="6">
        <v>272.34623145180001</v>
      </c>
      <c r="K116" t="s">
        <v>18</v>
      </c>
      <c r="L116" t="s">
        <v>19</v>
      </c>
    </row>
    <row r="117" spans="1:12" x14ac:dyDescent="0.3">
      <c r="A117" t="s">
        <v>11</v>
      </c>
      <c r="B117">
        <v>2806010000</v>
      </c>
      <c r="C117" t="s">
        <v>28</v>
      </c>
      <c r="D117" t="s">
        <v>162</v>
      </c>
      <c r="E117" t="s">
        <v>163</v>
      </c>
      <c r="F117" t="s">
        <v>33</v>
      </c>
      <c r="G117" t="str">
        <f t="shared" si="1"/>
        <v>Cats; Total</v>
      </c>
      <c r="H117" t="s">
        <v>40</v>
      </c>
      <c r="I117" t="s">
        <v>29</v>
      </c>
      <c r="J117" s="6">
        <v>3.5914635399999999</v>
      </c>
      <c r="K117" t="s">
        <v>18</v>
      </c>
      <c r="L117" t="s">
        <v>19</v>
      </c>
    </row>
    <row r="118" spans="1:12" x14ac:dyDescent="0.3">
      <c r="A118" t="s">
        <v>11</v>
      </c>
      <c r="B118">
        <v>2311020000</v>
      </c>
      <c r="C118" t="s">
        <v>65</v>
      </c>
      <c r="D118" t="s">
        <v>97</v>
      </c>
      <c r="E118" t="s">
        <v>98</v>
      </c>
      <c r="F118" t="s">
        <v>33</v>
      </c>
      <c r="G118" t="str">
        <f t="shared" si="1"/>
        <v>Industrial/Commercial/Institutional; Total</v>
      </c>
      <c r="H118" t="s">
        <v>99</v>
      </c>
      <c r="I118" t="s">
        <v>76</v>
      </c>
      <c r="J118" s="6">
        <v>0</v>
      </c>
      <c r="K118" t="s">
        <v>18</v>
      </c>
      <c r="L118" t="s">
        <v>19</v>
      </c>
    </row>
    <row r="119" spans="1:12" x14ac:dyDescent="0.3">
      <c r="A119" t="s">
        <v>11</v>
      </c>
      <c r="B119">
        <v>2801500220</v>
      </c>
      <c r="C119" t="s">
        <v>28</v>
      </c>
      <c r="D119" t="s">
        <v>123</v>
      </c>
      <c r="E119" t="s">
        <v>124</v>
      </c>
      <c r="F119" t="s">
        <v>164</v>
      </c>
      <c r="G119" t="str">
        <f t="shared" si="1"/>
        <v>Agricultural Field Burning - whole field set on fire; Field Crop is Rice: Burning Techniques Not Significant</v>
      </c>
      <c r="H119" t="s">
        <v>126</v>
      </c>
      <c r="I119" t="s">
        <v>27</v>
      </c>
      <c r="J119" s="6">
        <v>0.20877857999999999</v>
      </c>
      <c r="K119" t="s">
        <v>18</v>
      </c>
      <c r="L119" t="s">
        <v>19</v>
      </c>
    </row>
    <row r="120" spans="1:12" x14ac:dyDescent="0.3">
      <c r="A120" t="s">
        <v>11</v>
      </c>
      <c r="B120">
        <v>2801500152</v>
      </c>
      <c r="C120" t="s">
        <v>28</v>
      </c>
      <c r="D120" t="s">
        <v>123</v>
      </c>
      <c r="E120" t="s">
        <v>124</v>
      </c>
      <c r="F120" t="s">
        <v>166</v>
      </c>
      <c r="G120" t="str">
        <f t="shared" si="1"/>
        <v>Agricultural Field Burning - whole field set on fire; DoubleCrop Corn and Soybeans</v>
      </c>
      <c r="H120" t="s">
        <v>126</v>
      </c>
      <c r="I120" t="s">
        <v>21</v>
      </c>
      <c r="J120" s="6">
        <v>0</v>
      </c>
      <c r="K120" t="s">
        <v>18</v>
      </c>
      <c r="L120" t="s">
        <v>19</v>
      </c>
    </row>
    <row r="121" spans="1:12" x14ac:dyDescent="0.3">
      <c r="A121" t="s">
        <v>11</v>
      </c>
      <c r="B121">
        <v>2635000000</v>
      </c>
      <c r="C121" t="s">
        <v>59</v>
      </c>
      <c r="D121" t="s">
        <v>167</v>
      </c>
      <c r="E121" t="s">
        <v>61</v>
      </c>
      <c r="F121" t="s">
        <v>33</v>
      </c>
      <c r="G121" t="str">
        <f t="shared" si="1"/>
        <v>All Categories; Total</v>
      </c>
      <c r="H121" t="s">
        <v>63</v>
      </c>
      <c r="I121" t="s">
        <v>34</v>
      </c>
      <c r="J121" s="6">
        <v>5.2595000000000001</v>
      </c>
      <c r="K121" t="s">
        <v>18</v>
      </c>
      <c r="L121" t="s">
        <v>19</v>
      </c>
    </row>
    <row r="122" spans="1:12" x14ac:dyDescent="0.3">
      <c r="A122" t="s">
        <v>11</v>
      </c>
      <c r="B122">
        <v>2801000008</v>
      </c>
      <c r="C122" t="s">
        <v>28</v>
      </c>
      <c r="D122" t="s">
        <v>123</v>
      </c>
      <c r="E122" t="s">
        <v>168</v>
      </c>
      <c r="F122" t="s">
        <v>169</v>
      </c>
      <c r="G122" t="str">
        <f t="shared" si="1"/>
        <v>Agriculture - Crops; Transport</v>
      </c>
      <c r="H122" t="s">
        <v>57</v>
      </c>
      <c r="I122" t="s">
        <v>20</v>
      </c>
      <c r="J122" s="6">
        <v>186.66</v>
      </c>
      <c r="K122" t="s">
        <v>18</v>
      </c>
      <c r="L122" t="s">
        <v>19</v>
      </c>
    </row>
    <row r="123" spans="1:12" x14ac:dyDescent="0.3">
      <c r="A123" t="s">
        <v>11</v>
      </c>
      <c r="B123">
        <v>2810040000</v>
      </c>
      <c r="C123" t="s">
        <v>28</v>
      </c>
      <c r="D123" t="s">
        <v>87</v>
      </c>
      <c r="E123" t="s">
        <v>170</v>
      </c>
      <c r="F123" t="s">
        <v>33</v>
      </c>
      <c r="G123" t="str">
        <f t="shared" si="1"/>
        <v>Aircraft/Rocket Engine Firing and Testing; Total</v>
      </c>
      <c r="H123" t="s">
        <v>90</v>
      </c>
      <c r="I123" t="s">
        <v>27</v>
      </c>
      <c r="J123" s="6">
        <v>3.5</v>
      </c>
      <c r="K123" t="s">
        <v>18</v>
      </c>
      <c r="L123" t="s">
        <v>19</v>
      </c>
    </row>
    <row r="124" spans="1:12" x14ac:dyDescent="0.3">
      <c r="A124" t="s">
        <v>11</v>
      </c>
      <c r="B124">
        <v>2325060000</v>
      </c>
      <c r="C124" t="s">
        <v>65</v>
      </c>
      <c r="D124" t="s">
        <v>171</v>
      </c>
      <c r="E124" t="s">
        <v>172</v>
      </c>
      <c r="F124" t="s">
        <v>33</v>
      </c>
      <c r="G124" t="str">
        <f t="shared" si="1"/>
        <v>Lead Ore Mining and Milling; Total</v>
      </c>
      <c r="H124" t="s">
        <v>173</v>
      </c>
      <c r="I124" t="s">
        <v>20</v>
      </c>
      <c r="J124" s="6">
        <v>5.5E-2</v>
      </c>
      <c r="K124" t="s">
        <v>18</v>
      </c>
      <c r="L124" t="s">
        <v>19</v>
      </c>
    </row>
    <row r="125" spans="1:12" x14ac:dyDescent="0.3">
      <c r="A125" t="s">
        <v>11</v>
      </c>
      <c r="B125">
        <v>2306000000</v>
      </c>
      <c r="C125" t="s">
        <v>65</v>
      </c>
      <c r="D125" t="s">
        <v>150</v>
      </c>
      <c r="E125" t="s">
        <v>81</v>
      </c>
      <c r="F125" t="s">
        <v>33</v>
      </c>
      <c r="G125" t="str">
        <f t="shared" si="1"/>
        <v>All Processes; Total</v>
      </c>
      <c r="H125" t="s">
        <v>153</v>
      </c>
      <c r="I125" t="s">
        <v>26</v>
      </c>
      <c r="J125" s="6">
        <v>1.2</v>
      </c>
      <c r="K125" t="s">
        <v>18</v>
      </c>
      <c r="L125" t="s">
        <v>19</v>
      </c>
    </row>
    <row r="126" spans="1:12" x14ac:dyDescent="0.3">
      <c r="A126" t="s">
        <v>11</v>
      </c>
      <c r="B126">
        <v>2307020000</v>
      </c>
      <c r="C126" t="s">
        <v>65</v>
      </c>
      <c r="D126" t="s">
        <v>145</v>
      </c>
      <c r="E126" t="s">
        <v>174</v>
      </c>
      <c r="F126" t="s">
        <v>33</v>
      </c>
      <c r="G126" t="str">
        <f t="shared" si="1"/>
        <v>Sawmills/Planing Mills; Total</v>
      </c>
      <c r="H126" t="s">
        <v>144</v>
      </c>
      <c r="I126" t="s">
        <v>51</v>
      </c>
      <c r="J126" s="6">
        <v>3.17</v>
      </c>
      <c r="K126" t="s">
        <v>18</v>
      </c>
      <c r="L126" t="s">
        <v>19</v>
      </c>
    </row>
    <row r="127" spans="1:12" x14ac:dyDescent="0.3">
      <c r="A127" t="s">
        <v>11</v>
      </c>
      <c r="B127">
        <v>2307020000</v>
      </c>
      <c r="C127" t="s">
        <v>65</v>
      </c>
      <c r="D127" t="s">
        <v>145</v>
      </c>
      <c r="E127" t="s">
        <v>174</v>
      </c>
      <c r="F127" t="s">
        <v>33</v>
      </c>
      <c r="G127" t="str">
        <f t="shared" si="1"/>
        <v>Sawmills/Planing Mills; Total</v>
      </c>
      <c r="H127" t="s">
        <v>144</v>
      </c>
      <c r="I127" t="s">
        <v>29</v>
      </c>
      <c r="J127" s="6">
        <v>4.3</v>
      </c>
      <c r="K127" t="s">
        <v>18</v>
      </c>
      <c r="L127" t="s">
        <v>19</v>
      </c>
    </row>
    <row r="128" spans="1:12" x14ac:dyDescent="0.3">
      <c r="A128" t="s">
        <v>11</v>
      </c>
      <c r="B128">
        <v>2307020000</v>
      </c>
      <c r="C128" t="s">
        <v>65</v>
      </c>
      <c r="D128" t="s">
        <v>145</v>
      </c>
      <c r="E128" t="s">
        <v>174</v>
      </c>
      <c r="F128" t="s">
        <v>33</v>
      </c>
      <c r="G128" t="str">
        <f t="shared" si="1"/>
        <v>Sawmills/Planing Mills; Total</v>
      </c>
      <c r="H128" t="s">
        <v>144</v>
      </c>
      <c r="I128" t="s">
        <v>27</v>
      </c>
      <c r="J128" s="6">
        <v>3.61</v>
      </c>
      <c r="K128" t="s">
        <v>18</v>
      </c>
      <c r="L128" t="s">
        <v>19</v>
      </c>
    </row>
    <row r="129" spans="1:12" x14ac:dyDescent="0.3">
      <c r="A129" t="s">
        <v>11</v>
      </c>
      <c r="B129">
        <v>2635000000</v>
      </c>
      <c r="C129" t="s">
        <v>59</v>
      </c>
      <c r="D129" t="s">
        <v>167</v>
      </c>
      <c r="E129" t="s">
        <v>61</v>
      </c>
      <c r="F129" t="s">
        <v>33</v>
      </c>
      <c r="G129" t="str">
        <f t="shared" si="1"/>
        <v>All Categories; Total</v>
      </c>
      <c r="H129" t="s">
        <v>63</v>
      </c>
      <c r="I129" t="s">
        <v>17</v>
      </c>
      <c r="J129" s="6">
        <v>1.038</v>
      </c>
      <c r="K129" t="s">
        <v>18</v>
      </c>
      <c r="L129" t="s">
        <v>19</v>
      </c>
    </row>
    <row r="130" spans="1:12" x14ac:dyDescent="0.3">
      <c r="A130" t="s">
        <v>11</v>
      </c>
      <c r="B130">
        <v>2535000000</v>
      </c>
      <c r="C130" t="s">
        <v>92</v>
      </c>
      <c r="D130" t="s">
        <v>175</v>
      </c>
      <c r="E130" t="s">
        <v>176</v>
      </c>
      <c r="F130" t="s">
        <v>148</v>
      </c>
      <c r="G130" t="str">
        <f t="shared" si="1"/>
        <v>All Transport Types; Total: All Products</v>
      </c>
      <c r="H130" t="s">
        <v>134</v>
      </c>
      <c r="I130" t="s">
        <v>29</v>
      </c>
      <c r="J130" s="6">
        <v>3.6892999999999998</v>
      </c>
      <c r="K130" t="s">
        <v>18</v>
      </c>
      <c r="L130" t="s">
        <v>19</v>
      </c>
    </row>
    <row r="131" spans="1:12" x14ac:dyDescent="0.3">
      <c r="A131" t="s">
        <v>11</v>
      </c>
      <c r="B131">
        <v>2302003000</v>
      </c>
      <c r="C131" t="s">
        <v>65</v>
      </c>
      <c r="D131" t="s">
        <v>66</v>
      </c>
      <c r="E131" t="s">
        <v>102</v>
      </c>
      <c r="F131" t="s">
        <v>103</v>
      </c>
      <c r="G131" t="str">
        <f t="shared" ref="G131:G194" si="2" xml:space="preserve"> _xlfn.TEXTJOIN("; ",TRUE, E131:F131)</f>
        <v>Commercial Cooking - Frying; Deep Fat Frying</v>
      </c>
      <c r="H131" t="s">
        <v>69</v>
      </c>
      <c r="I131" t="s">
        <v>17</v>
      </c>
      <c r="J131" s="6">
        <v>234.70255623</v>
      </c>
      <c r="K131" t="s">
        <v>18</v>
      </c>
      <c r="L131" t="s">
        <v>19</v>
      </c>
    </row>
    <row r="132" spans="1:12" x14ac:dyDescent="0.3">
      <c r="A132" t="s">
        <v>11</v>
      </c>
      <c r="B132">
        <v>2399000000</v>
      </c>
      <c r="C132" t="s">
        <v>65</v>
      </c>
      <c r="D132" t="s">
        <v>177</v>
      </c>
      <c r="E132" t="s">
        <v>177</v>
      </c>
      <c r="F132" t="s">
        <v>33</v>
      </c>
      <c r="G132" t="str">
        <f t="shared" si="2"/>
        <v>Industrial Processes: NEC; Total</v>
      </c>
      <c r="H132" t="s">
        <v>144</v>
      </c>
      <c r="I132" t="s">
        <v>76</v>
      </c>
      <c r="J132" s="6">
        <v>0</v>
      </c>
      <c r="K132" t="s">
        <v>18</v>
      </c>
      <c r="L132" t="s">
        <v>19</v>
      </c>
    </row>
    <row r="133" spans="1:12" x14ac:dyDescent="0.3">
      <c r="A133" t="s">
        <v>11</v>
      </c>
      <c r="B133">
        <v>2302070001</v>
      </c>
      <c r="C133" t="s">
        <v>65</v>
      </c>
      <c r="D133" t="s">
        <v>66</v>
      </c>
      <c r="E133" t="s">
        <v>154</v>
      </c>
      <c r="F133" t="s">
        <v>178</v>
      </c>
      <c r="G133" t="str">
        <f t="shared" si="2"/>
        <v>Fermentation/Beverages; Breweries</v>
      </c>
      <c r="H133" t="s">
        <v>144</v>
      </c>
      <c r="I133" t="s">
        <v>21</v>
      </c>
      <c r="J133" s="6">
        <v>9.3793389999999999</v>
      </c>
      <c r="K133" t="s">
        <v>18</v>
      </c>
      <c r="L133" t="s">
        <v>19</v>
      </c>
    </row>
    <row r="134" spans="1:12" x14ac:dyDescent="0.3">
      <c r="A134" t="s">
        <v>11</v>
      </c>
      <c r="B134">
        <v>2805100020</v>
      </c>
      <c r="C134" t="s">
        <v>28</v>
      </c>
      <c r="D134" t="s">
        <v>37</v>
      </c>
      <c r="E134" t="s">
        <v>55</v>
      </c>
      <c r="F134" t="s">
        <v>179</v>
      </c>
      <c r="G134" t="str">
        <f t="shared" si="2"/>
        <v>Dust kicked up by Livestock; Dairy Cattle</v>
      </c>
      <c r="H134" t="s">
        <v>57</v>
      </c>
      <c r="I134" t="s">
        <v>76</v>
      </c>
      <c r="J134" s="6">
        <v>0</v>
      </c>
      <c r="K134" t="s">
        <v>18</v>
      </c>
      <c r="L134" t="s">
        <v>19</v>
      </c>
    </row>
    <row r="135" spans="1:12" x14ac:dyDescent="0.3">
      <c r="A135" t="s">
        <v>11</v>
      </c>
      <c r="B135">
        <v>2801500250</v>
      </c>
      <c r="C135" t="s">
        <v>28</v>
      </c>
      <c r="D135" t="s">
        <v>123</v>
      </c>
      <c r="E135" t="s">
        <v>124</v>
      </c>
      <c r="F135" t="s">
        <v>180</v>
      </c>
      <c r="G135" t="str">
        <f t="shared" si="2"/>
        <v>Agricultural Field Burning - whole field set on fire; Field Crop is Sugar Cane: Burning Techniques Not Significant</v>
      </c>
      <c r="H135" t="s">
        <v>126</v>
      </c>
      <c r="I135" t="s">
        <v>76</v>
      </c>
      <c r="J135" s="6">
        <v>0</v>
      </c>
      <c r="K135" t="s">
        <v>18</v>
      </c>
      <c r="L135" t="s">
        <v>19</v>
      </c>
    </row>
    <row r="136" spans="1:12" x14ac:dyDescent="0.3">
      <c r="A136" t="s">
        <v>11</v>
      </c>
      <c r="B136">
        <v>2801500250</v>
      </c>
      <c r="C136" t="s">
        <v>28</v>
      </c>
      <c r="D136" t="s">
        <v>123</v>
      </c>
      <c r="E136" t="s">
        <v>124</v>
      </c>
      <c r="F136" t="s">
        <v>180</v>
      </c>
      <c r="G136" t="str">
        <f t="shared" si="2"/>
        <v>Agricultural Field Burning - whole field set on fire; Field Crop is Sugar Cane: Burning Techniques Not Significant</v>
      </c>
      <c r="H136" t="s">
        <v>126</v>
      </c>
      <c r="I136" t="s">
        <v>21</v>
      </c>
      <c r="J136" s="6">
        <v>0</v>
      </c>
      <c r="K136" t="s">
        <v>18</v>
      </c>
      <c r="L136" t="s">
        <v>19</v>
      </c>
    </row>
    <row r="137" spans="1:12" x14ac:dyDescent="0.3">
      <c r="A137" t="s">
        <v>11</v>
      </c>
      <c r="B137">
        <v>2801500263</v>
      </c>
      <c r="C137" t="s">
        <v>28</v>
      </c>
      <c r="D137" t="s">
        <v>123</v>
      </c>
      <c r="E137" t="s">
        <v>124</v>
      </c>
      <c r="F137" t="s">
        <v>181</v>
      </c>
      <c r="G137" t="str">
        <f t="shared" si="2"/>
        <v>Agricultural Field Burning - whole field set on fire; DoubleCrop Winter Wheat and Cotton</v>
      </c>
      <c r="H137" t="s">
        <v>126</v>
      </c>
      <c r="I137" t="s">
        <v>51</v>
      </c>
      <c r="J137" s="6">
        <v>0</v>
      </c>
      <c r="K137" t="s">
        <v>18</v>
      </c>
      <c r="L137" t="s">
        <v>19</v>
      </c>
    </row>
    <row r="138" spans="1:12" x14ac:dyDescent="0.3">
      <c r="A138" t="s">
        <v>11</v>
      </c>
      <c r="B138">
        <v>2308000000</v>
      </c>
      <c r="C138" t="s">
        <v>65</v>
      </c>
      <c r="D138" t="s">
        <v>182</v>
      </c>
      <c r="E138" t="s">
        <v>81</v>
      </c>
      <c r="F138" t="s">
        <v>33</v>
      </c>
      <c r="G138" t="str">
        <f t="shared" si="2"/>
        <v>All Processes; Total</v>
      </c>
      <c r="H138" t="s">
        <v>144</v>
      </c>
      <c r="I138" t="s">
        <v>27</v>
      </c>
      <c r="J138" s="6">
        <v>133.6857053</v>
      </c>
      <c r="K138" t="s">
        <v>18</v>
      </c>
      <c r="L138" t="s">
        <v>19</v>
      </c>
    </row>
    <row r="139" spans="1:12" x14ac:dyDescent="0.3">
      <c r="A139" t="s">
        <v>11</v>
      </c>
      <c r="B139">
        <v>2308000000</v>
      </c>
      <c r="C139" t="s">
        <v>65</v>
      </c>
      <c r="D139" t="s">
        <v>182</v>
      </c>
      <c r="E139" t="s">
        <v>81</v>
      </c>
      <c r="F139" t="s">
        <v>33</v>
      </c>
      <c r="G139" t="str">
        <f t="shared" si="2"/>
        <v>All Processes; Total</v>
      </c>
      <c r="H139" t="s">
        <v>144</v>
      </c>
      <c r="I139" t="s">
        <v>21</v>
      </c>
      <c r="J139" s="6">
        <v>152.51637299999999</v>
      </c>
      <c r="K139" t="s">
        <v>18</v>
      </c>
      <c r="L139" t="s">
        <v>19</v>
      </c>
    </row>
    <row r="140" spans="1:12" x14ac:dyDescent="0.3">
      <c r="A140" t="s">
        <v>11</v>
      </c>
      <c r="B140">
        <v>2801600410</v>
      </c>
      <c r="C140" t="s">
        <v>28</v>
      </c>
      <c r="D140" t="s">
        <v>123</v>
      </c>
      <c r="E140" t="s">
        <v>135</v>
      </c>
      <c r="F140" t="s">
        <v>183</v>
      </c>
      <c r="G140" t="str">
        <f t="shared" si="2"/>
        <v>Agricultural Field Burning - Pile Burning; Orchard Crop is Peach</v>
      </c>
      <c r="H140" t="s">
        <v>126</v>
      </c>
      <c r="I140" t="s">
        <v>29</v>
      </c>
      <c r="J140" s="6">
        <v>3.21418093103</v>
      </c>
      <c r="K140" t="s">
        <v>18</v>
      </c>
      <c r="L140" t="s">
        <v>19</v>
      </c>
    </row>
    <row r="141" spans="1:12" x14ac:dyDescent="0.3">
      <c r="A141" t="s">
        <v>11</v>
      </c>
      <c r="B141">
        <v>2801600420</v>
      </c>
      <c r="C141" t="s">
        <v>28</v>
      </c>
      <c r="D141" t="s">
        <v>123</v>
      </c>
      <c r="E141" t="s">
        <v>135</v>
      </c>
      <c r="F141" t="s">
        <v>184</v>
      </c>
      <c r="G141" t="str">
        <f t="shared" si="2"/>
        <v>Agricultural Field Burning - Pile Burning; Orchard Crop is Pear</v>
      </c>
      <c r="H141" t="s">
        <v>126</v>
      </c>
      <c r="I141" t="s">
        <v>17</v>
      </c>
      <c r="J141" s="6">
        <v>32.010647112149996</v>
      </c>
      <c r="K141" t="s">
        <v>18</v>
      </c>
      <c r="L141" t="s">
        <v>19</v>
      </c>
    </row>
    <row r="142" spans="1:12" x14ac:dyDescent="0.3">
      <c r="A142" t="s">
        <v>11</v>
      </c>
      <c r="B142">
        <v>2801500600</v>
      </c>
      <c r="C142" t="s">
        <v>28</v>
      </c>
      <c r="D142" t="s">
        <v>123</v>
      </c>
      <c r="E142" t="s">
        <v>124</v>
      </c>
      <c r="F142" t="s">
        <v>185</v>
      </c>
      <c r="G142" t="str">
        <f t="shared" si="2"/>
        <v>Agricultural Field Burning - whole field set on fire; Forest Residues Unspecified</v>
      </c>
      <c r="H142" t="s">
        <v>126</v>
      </c>
      <c r="I142" t="s">
        <v>76</v>
      </c>
      <c r="J142" s="6">
        <v>0</v>
      </c>
      <c r="K142" t="s">
        <v>18</v>
      </c>
      <c r="L142" t="s">
        <v>19</v>
      </c>
    </row>
    <row r="143" spans="1:12" x14ac:dyDescent="0.3">
      <c r="A143" t="s">
        <v>11</v>
      </c>
      <c r="B143">
        <v>2801500600</v>
      </c>
      <c r="C143" t="s">
        <v>28</v>
      </c>
      <c r="D143" t="s">
        <v>123</v>
      </c>
      <c r="E143" t="s">
        <v>124</v>
      </c>
      <c r="F143" t="s">
        <v>185</v>
      </c>
      <c r="G143" t="str">
        <f t="shared" si="2"/>
        <v>Agricultural Field Burning - whole field set on fire; Forest Residues Unspecified</v>
      </c>
      <c r="H143" t="s">
        <v>126</v>
      </c>
      <c r="I143" t="s">
        <v>21</v>
      </c>
      <c r="J143" s="6">
        <v>106.908765</v>
      </c>
      <c r="K143" t="s">
        <v>18</v>
      </c>
      <c r="L143" t="s">
        <v>19</v>
      </c>
    </row>
    <row r="144" spans="1:12" x14ac:dyDescent="0.3">
      <c r="A144" t="s">
        <v>11</v>
      </c>
      <c r="B144">
        <v>2501070053</v>
      </c>
      <c r="C144" t="s">
        <v>92</v>
      </c>
      <c r="D144" t="s">
        <v>93</v>
      </c>
      <c r="E144" t="s">
        <v>186</v>
      </c>
      <c r="F144" t="s">
        <v>187</v>
      </c>
      <c r="G144" t="str">
        <f t="shared" si="2"/>
        <v>Diesel Service Stations; Stage 1: Balanced Submerged Filling</v>
      </c>
      <c r="H144" t="s">
        <v>96</v>
      </c>
      <c r="I144" t="s">
        <v>29</v>
      </c>
      <c r="J144" s="6">
        <v>2540.46315</v>
      </c>
      <c r="K144" t="s">
        <v>18</v>
      </c>
      <c r="L144" t="s">
        <v>19</v>
      </c>
    </row>
    <row r="145" spans="1:12" x14ac:dyDescent="0.3">
      <c r="A145" t="s">
        <v>11</v>
      </c>
      <c r="B145">
        <v>2305000000</v>
      </c>
      <c r="C145" t="s">
        <v>65</v>
      </c>
      <c r="D145" t="s">
        <v>143</v>
      </c>
      <c r="E145" t="s">
        <v>81</v>
      </c>
      <c r="F145" t="s">
        <v>33</v>
      </c>
      <c r="G145" t="str">
        <f t="shared" si="2"/>
        <v>All Processes; Total</v>
      </c>
      <c r="H145" t="s">
        <v>144</v>
      </c>
      <c r="I145">
        <v>7439921</v>
      </c>
      <c r="J145" s="6">
        <v>0.30122177999999999</v>
      </c>
      <c r="K145" t="s">
        <v>75</v>
      </c>
      <c r="L145" t="s">
        <v>19</v>
      </c>
    </row>
    <row r="146" spans="1:12" x14ac:dyDescent="0.3">
      <c r="A146" t="s">
        <v>11</v>
      </c>
      <c r="B146">
        <v>2801500151</v>
      </c>
      <c r="C146" t="s">
        <v>28</v>
      </c>
      <c r="D146" t="s">
        <v>123</v>
      </c>
      <c r="E146" t="s">
        <v>124</v>
      </c>
      <c r="F146" t="s">
        <v>188</v>
      </c>
      <c r="G146" t="str">
        <f t="shared" si="2"/>
        <v>Agricultural Field Burning - whole field set on fire; Double Crop Winter Wheat and Corn</v>
      </c>
      <c r="H146" t="s">
        <v>126</v>
      </c>
      <c r="I146" t="s">
        <v>17</v>
      </c>
      <c r="J146" s="6">
        <v>0</v>
      </c>
      <c r="K146" t="s">
        <v>18</v>
      </c>
      <c r="L146" t="s">
        <v>19</v>
      </c>
    </row>
    <row r="147" spans="1:12" x14ac:dyDescent="0.3">
      <c r="A147" t="s">
        <v>11</v>
      </c>
      <c r="B147">
        <v>2801500151</v>
      </c>
      <c r="C147" t="s">
        <v>28</v>
      </c>
      <c r="D147" t="s">
        <v>123</v>
      </c>
      <c r="E147" t="s">
        <v>124</v>
      </c>
      <c r="F147" t="s">
        <v>188</v>
      </c>
      <c r="G147" t="str">
        <f t="shared" si="2"/>
        <v>Agricultural Field Burning - whole field set on fire; Double Crop Winter Wheat and Corn</v>
      </c>
      <c r="H147" t="s">
        <v>126</v>
      </c>
      <c r="I147" t="s">
        <v>20</v>
      </c>
      <c r="J147" s="6">
        <v>0</v>
      </c>
      <c r="K147" t="s">
        <v>18</v>
      </c>
      <c r="L147" t="s">
        <v>19</v>
      </c>
    </row>
    <row r="148" spans="1:12" x14ac:dyDescent="0.3">
      <c r="A148" t="s">
        <v>11</v>
      </c>
      <c r="B148">
        <v>2801500160</v>
      </c>
      <c r="C148" t="s">
        <v>28</v>
      </c>
      <c r="D148" t="s">
        <v>123</v>
      </c>
      <c r="E148" t="s">
        <v>124</v>
      </c>
      <c r="F148" t="s">
        <v>189</v>
      </c>
      <c r="G148" t="str">
        <f t="shared" si="2"/>
        <v>Agricultural Field Burning - whole field set on fire; Field Crop is Cotton: Burning Techniques Not Important</v>
      </c>
      <c r="H148" t="s">
        <v>126</v>
      </c>
      <c r="I148" t="s">
        <v>76</v>
      </c>
      <c r="J148" s="6">
        <v>0</v>
      </c>
      <c r="K148" t="s">
        <v>18</v>
      </c>
      <c r="L148" t="s">
        <v>19</v>
      </c>
    </row>
    <row r="149" spans="1:12" x14ac:dyDescent="0.3">
      <c r="A149" t="s">
        <v>11</v>
      </c>
      <c r="B149">
        <v>2801600430</v>
      </c>
      <c r="C149" t="s">
        <v>28</v>
      </c>
      <c r="D149" t="s">
        <v>123</v>
      </c>
      <c r="E149" t="s">
        <v>135</v>
      </c>
      <c r="F149" t="s">
        <v>190</v>
      </c>
      <c r="G149" t="str">
        <f t="shared" si="2"/>
        <v>Agricultural Field Burning - Pile Burning; Orchard Crop is Prune</v>
      </c>
      <c r="H149" t="s">
        <v>126</v>
      </c>
      <c r="I149" t="s">
        <v>21</v>
      </c>
      <c r="J149" s="6">
        <v>0.57414509159000005</v>
      </c>
      <c r="K149" t="s">
        <v>18</v>
      </c>
      <c r="L149" t="s">
        <v>19</v>
      </c>
    </row>
    <row r="150" spans="1:12" x14ac:dyDescent="0.3">
      <c r="A150" t="s">
        <v>11</v>
      </c>
      <c r="B150">
        <v>2801520000</v>
      </c>
      <c r="C150" t="s">
        <v>28</v>
      </c>
      <c r="D150" t="s">
        <v>123</v>
      </c>
      <c r="E150" t="s">
        <v>191</v>
      </c>
      <c r="F150" t="s">
        <v>192</v>
      </c>
      <c r="G150" t="str">
        <f t="shared" si="2"/>
        <v>Orchard Heaters; Total, all fuels</v>
      </c>
      <c r="H150" t="s">
        <v>16</v>
      </c>
      <c r="I150" t="s">
        <v>27</v>
      </c>
      <c r="J150" s="6">
        <v>94.904774529999997</v>
      </c>
      <c r="K150" t="s">
        <v>18</v>
      </c>
      <c r="L150" t="s">
        <v>19</v>
      </c>
    </row>
    <row r="151" spans="1:12" x14ac:dyDescent="0.3">
      <c r="A151" t="s">
        <v>11</v>
      </c>
      <c r="B151">
        <v>2810035000</v>
      </c>
      <c r="C151" t="s">
        <v>28</v>
      </c>
      <c r="D151" t="s">
        <v>87</v>
      </c>
      <c r="E151" t="s">
        <v>193</v>
      </c>
      <c r="F151" t="s">
        <v>33</v>
      </c>
      <c r="G151" t="str">
        <f t="shared" si="2"/>
        <v>Firefighting Training; Total</v>
      </c>
      <c r="H151" t="s">
        <v>90</v>
      </c>
      <c r="I151" t="s">
        <v>34</v>
      </c>
      <c r="J151" s="6">
        <v>19.028297500000001</v>
      </c>
      <c r="K151" t="s">
        <v>18</v>
      </c>
      <c r="L151" t="s">
        <v>19</v>
      </c>
    </row>
    <row r="152" spans="1:12" x14ac:dyDescent="0.3">
      <c r="A152" t="s">
        <v>11</v>
      </c>
      <c r="B152">
        <v>2302000000</v>
      </c>
      <c r="C152" t="s">
        <v>65</v>
      </c>
      <c r="D152" t="s">
        <v>66</v>
      </c>
      <c r="E152" t="s">
        <v>81</v>
      </c>
      <c r="F152" t="s">
        <v>33</v>
      </c>
      <c r="G152" t="str">
        <f t="shared" si="2"/>
        <v>All Processes; Total</v>
      </c>
      <c r="H152" t="s">
        <v>144</v>
      </c>
      <c r="I152" t="s">
        <v>21</v>
      </c>
      <c r="J152" s="6">
        <v>1912.819115</v>
      </c>
      <c r="K152" t="s">
        <v>18</v>
      </c>
      <c r="L152" t="s">
        <v>19</v>
      </c>
    </row>
    <row r="153" spans="1:12" x14ac:dyDescent="0.3">
      <c r="A153" t="s">
        <v>11</v>
      </c>
      <c r="B153">
        <v>2302000000</v>
      </c>
      <c r="C153" t="s">
        <v>65</v>
      </c>
      <c r="D153" t="s">
        <v>66</v>
      </c>
      <c r="E153" t="s">
        <v>81</v>
      </c>
      <c r="F153" t="s">
        <v>33</v>
      </c>
      <c r="G153" t="str">
        <f t="shared" si="2"/>
        <v>All Processes; Total</v>
      </c>
      <c r="H153" t="s">
        <v>144</v>
      </c>
      <c r="I153" t="s">
        <v>76</v>
      </c>
      <c r="J153" s="6">
        <v>0</v>
      </c>
      <c r="K153" t="s">
        <v>18</v>
      </c>
      <c r="L153" t="s">
        <v>19</v>
      </c>
    </row>
    <row r="154" spans="1:12" x14ac:dyDescent="0.3">
      <c r="A154" t="s">
        <v>11</v>
      </c>
      <c r="B154">
        <v>2304000000</v>
      </c>
      <c r="C154" t="s">
        <v>65</v>
      </c>
      <c r="D154" t="s">
        <v>194</v>
      </c>
      <c r="E154" t="s">
        <v>81</v>
      </c>
      <c r="F154" t="s">
        <v>33</v>
      </c>
      <c r="G154" t="str">
        <f t="shared" si="2"/>
        <v>All Processes; Total</v>
      </c>
      <c r="H154" t="s">
        <v>195</v>
      </c>
      <c r="I154" t="s">
        <v>51</v>
      </c>
      <c r="J154" s="6">
        <v>29.368003999999999</v>
      </c>
      <c r="K154" t="s">
        <v>18</v>
      </c>
      <c r="L154" t="s">
        <v>19</v>
      </c>
    </row>
    <row r="155" spans="1:12" x14ac:dyDescent="0.3">
      <c r="A155" t="s">
        <v>11</v>
      </c>
      <c r="B155">
        <v>2601010000</v>
      </c>
      <c r="C155" t="s">
        <v>59</v>
      </c>
      <c r="D155" t="s">
        <v>196</v>
      </c>
      <c r="E155" t="s">
        <v>13</v>
      </c>
      <c r="F155" t="s">
        <v>33</v>
      </c>
      <c r="G155" t="str">
        <f t="shared" si="2"/>
        <v>Industrial; Total</v>
      </c>
      <c r="H155" t="s">
        <v>63</v>
      </c>
      <c r="I155" t="s">
        <v>17</v>
      </c>
      <c r="J155" s="6">
        <v>24.07198</v>
      </c>
      <c r="K155" t="s">
        <v>18</v>
      </c>
      <c r="L155" t="s">
        <v>19</v>
      </c>
    </row>
    <row r="156" spans="1:12" x14ac:dyDescent="0.3">
      <c r="A156" t="s">
        <v>11</v>
      </c>
      <c r="B156">
        <v>2102010000</v>
      </c>
      <c r="C156" t="s">
        <v>12</v>
      </c>
      <c r="D156" t="s">
        <v>13</v>
      </c>
      <c r="E156" t="s">
        <v>157</v>
      </c>
      <c r="F156" t="s">
        <v>15</v>
      </c>
      <c r="G156" t="str">
        <f t="shared" si="2"/>
        <v>Process Gas; Total: All Boiler Types</v>
      </c>
      <c r="H156" t="s">
        <v>16</v>
      </c>
      <c r="I156" t="s">
        <v>76</v>
      </c>
      <c r="J156" s="6">
        <v>0</v>
      </c>
      <c r="K156" t="s">
        <v>18</v>
      </c>
      <c r="L156" t="s">
        <v>19</v>
      </c>
    </row>
    <row r="157" spans="1:12" x14ac:dyDescent="0.3">
      <c r="A157" t="s">
        <v>11</v>
      </c>
      <c r="B157">
        <v>2102010000</v>
      </c>
      <c r="C157" t="s">
        <v>12</v>
      </c>
      <c r="D157" t="s">
        <v>13</v>
      </c>
      <c r="E157" t="s">
        <v>157</v>
      </c>
      <c r="F157" t="s">
        <v>15</v>
      </c>
      <c r="G157" t="str">
        <f t="shared" si="2"/>
        <v>Process Gas; Total: All Boiler Types</v>
      </c>
      <c r="H157" t="s">
        <v>16</v>
      </c>
      <c r="I157" t="s">
        <v>34</v>
      </c>
      <c r="J157" s="6">
        <v>0.53789500000000001</v>
      </c>
      <c r="K157" t="s">
        <v>18</v>
      </c>
      <c r="L157" t="s">
        <v>19</v>
      </c>
    </row>
    <row r="158" spans="1:12" x14ac:dyDescent="0.3">
      <c r="A158" t="s">
        <v>11</v>
      </c>
      <c r="B158">
        <v>2640000000</v>
      </c>
      <c r="C158" t="s">
        <v>59</v>
      </c>
      <c r="D158" t="s">
        <v>197</v>
      </c>
      <c r="E158" t="s">
        <v>198</v>
      </c>
      <c r="F158" t="s">
        <v>165</v>
      </c>
      <c r="G158" t="str">
        <f t="shared" si="2"/>
        <v>All TSDF Types; Total: All Processes</v>
      </c>
      <c r="H158" t="s">
        <v>63</v>
      </c>
      <c r="I158" t="s">
        <v>51</v>
      </c>
      <c r="J158" s="6">
        <v>0.1034636</v>
      </c>
      <c r="K158" t="s">
        <v>18</v>
      </c>
      <c r="L158" t="s">
        <v>19</v>
      </c>
    </row>
    <row r="159" spans="1:12" x14ac:dyDescent="0.3">
      <c r="A159" t="s">
        <v>11</v>
      </c>
      <c r="B159">
        <v>2307000000</v>
      </c>
      <c r="C159" t="s">
        <v>65</v>
      </c>
      <c r="D159" t="s">
        <v>145</v>
      </c>
      <c r="E159" t="s">
        <v>81</v>
      </c>
      <c r="F159" t="s">
        <v>33</v>
      </c>
      <c r="G159" t="str">
        <f t="shared" si="2"/>
        <v>All Processes; Total</v>
      </c>
      <c r="H159" t="s">
        <v>144</v>
      </c>
      <c r="I159" t="s">
        <v>51</v>
      </c>
      <c r="J159" s="6">
        <v>296.71618000000001</v>
      </c>
      <c r="K159" t="s">
        <v>18</v>
      </c>
      <c r="L159" t="s">
        <v>19</v>
      </c>
    </row>
    <row r="160" spans="1:12" x14ac:dyDescent="0.3">
      <c r="A160" t="s">
        <v>11</v>
      </c>
      <c r="B160">
        <v>2308000000</v>
      </c>
      <c r="C160" t="s">
        <v>65</v>
      </c>
      <c r="D160" t="s">
        <v>182</v>
      </c>
      <c r="E160" t="s">
        <v>81</v>
      </c>
      <c r="F160" t="s">
        <v>33</v>
      </c>
      <c r="G160" t="str">
        <f t="shared" si="2"/>
        <v>All Processes; Total</v>
      </c>
      <c r="H160" t="s">
        <v>144</v>
      </c>
      <c r="I160" t="s">
        <v>34</v>
      </c>
      <c r="J160" s="6">
        <v>6.8229534000000003</v>
      </c>
      <c r="K160" t="s">
        <v>18</v>
      </c>
      <c r="L160" t="s">
        <v>19</v>
      </c>
    </row>
    <row r="161" spans="1:12" x14ac:dyDescent="0.3">
      <c r="A161" t="s">
        <v>11</v>
      </c>
      <c r="B161">
        <v>2308000000</v>
      </c>
      <c r="C161" t="s">
        <v>65</v>
      </c>
      <c r="D161" t="s">
        <v>182</v>
      </c>
      <c r="E161" t="s">
        <v>81</v>
      </c>
      <c r="F161" t="s">
        <v>33</v>
      </c>
      <c r="G161" t="str">
        <f t="shared" si="2"/>
        <v>All Processes; Total</v>
      </c>
      <c r="H161" t="s">
        <v>144</v>
      </c>
      <c r="I161" t="s">
        <v>51</v>
      </c>
      <c r="J161" s="6">
        <v>0.39382200000000001</v>
      </c>
      <c r="K161" t="s">
        <v>18</v>
      </c>
      <c r="L161" t="s">
        <v>19</v>
      </c>
    </row>
    <row r="162" spans="1:12" x14ac:dyDescent="0.3">
      <c r="A162" t="s">
        <v>11</v>
      </c>
      <c r="B162">
        <v>2325020000</v>
      </c>
      <c r="C162" t="s">
        <v>65</v>
      </c>
      <c r="D162" t="s">
        <v>171</v>
      </c>
      <c r="E162" t="s">
        <v>199</v>
      </c>
      <c r="F162" t="s">
        <v>33</v>
      </c>
      <c r="G162" t="str">
        <f t="shared" si="2"/>
        <v>Crushed and Broken Stone; Total</v>
      </c>
      <c r="H162" t="s">
        <v>173</v>
      </c>
      <c r="I162" t="s">
        <v>20</v>
      </c>
      <c r="J162" s="6">
        <v>290.89999999999998</v>
      </c>
      <c r="K162" t="s">
        <v>18</v>
      </c>
      <c r="L162" t="s">
        <v>19</v>
      </c>
    </row>
    <row r="163" spans="1:12" x14ac:dyDescent="0.3">
      <c r="A163" t="s">
        <v>11</v>
      </c>
      <c r="B163">
        <v>2801600330</v>
      </c>
      <c r="C163" t="s">
        <v>28</v>
      </c>
      <c r="D163" t="s">
        <v>123</v>
      </c>
      <c r="E163" t="s">
        <v>135</v>
      </c>
      <c r="F163" t="s">
        <v>200</v>
      </c>
      <c r="G163" t="str">
        <f t="shared" si="2"/>
        <v>Agricultural Field Burning - Pile Burning; Orchard Crop is Apricot</v>
      </c>
      <c r="H163" t="s">
        <v>126</v>
      </c>
      <c r="I163" t="s">
        <v>46</v>
      </c>
      <c r="J163" s="6">
        <v>3.6023170000000002</v>
      </c>
      <c r="K163" t="s">
        <v>18</v>
      </c>
      <c r="L163" t="s">
        <v>19</v>
      </c>
    </row>
    <row r="164" spans="1:12" x14ac:dyDescent="0.3">
      <c r="A164" t="s">
        <v>11</v>
      </c>
      <c r="B164">
        <v>2801600330</v>
      </c>
      <c r="C164" t="s">
        <v>28</v>
      </c>
      <c r="D164" t="s">
        <v>123</v>
      </c>
      <c r="E164" t="s">
        <v>135</v>
      </c>
      <c r="F164" t="s">
        <v>200</v>
      </c>
      <c r="G164" t="str">
        <f t="shared" si="2"/>
        <v>Agricultural Field Burning - Pile Burning; Orchard Crop is Apricot</v>
      </c>
      <c r="H164" t="s">
        <v>126</v>
      </c>
      <c r="I164" t="s">
        <v>26</v>
      </c>
      <c r="J164" s="6">
        <v>2.8772499999999999E-2</v>
      </c>
      <c r="K164" t="s">
        <v>18</v>
      </c>
      <c r="L164" t="s">
        <v>19</v>
      </c>
    </row>
    <row r="165" spans="1:12" x14ac:dyDescent="0.3">
      <c r="A165" t="s">
        <v>11</v>
      </c>
      <c r="B165">
        <v>2801600330</v>
      </c>
      <c r="C165" t="s">
        <v>28</v>
      </c>
      <c r="D165" t="s">
        <v>123</v>
      </c>
      <c r="E165" t="s">
        <v>135</v>
      </c>
      <c r="F165" t="s">
        <v>200</v>
      </c>
      <c r="G165" t="str">
        <f t="shared" si="2"/>
        <v>Agricultural Field Burning - Pile Burning; Orchard Crop is Apricot</v>
      </c>
      <c r="H165" t="s">
        <v>126</v>
      </c>
      <c r="I165" t="s">
        <v>20</v>
      </c>
      <c r="J165" s="6">
        <v>1.6112599999999999</v>
      </c>
      <c r="K165" t="s">
        <v>18</v>
      </c>
      <c r="L165" t="s">
        <v>19</v>
      </c>
    </row>
    <row r="166" spans="1:12" x14ac:dyDescent="0.3">
      <c r="A166" t="s">
        <v>11</v>
      </c>
      <c r="B166">
        <v>2801500130</v>
      </c>
      <c r="C166" t="s">
        <v>28</v>
      </c>
      <c r="D166" t="s">
        <v>123</v>
      </c>
      <c r="E166" t="s">
        <v>124</v>
      </c>
      <c r="F166" t="s">
        <v>201</v>
      </c>
      <c r="G166" t="str">
        <f t="shared" si="2"/>
        <v>Agricultural Field Burning - whole field set on fire; Field Crop is Barley: Burning Techniques Not Significant</v>
      </c>
      <c r="H166" t="s">
        <v>126</v>
      </c>
      <c r="I166" t="s">
        <v>34</v>
      </c>
      <c r="J166" s="6">
        <v>47.800478099999999</v>
      </c>
      <c r="K166" t="s">
        <v>18</v>
      </c>
      <c r="L166" t="s">
        <v>19</v>
      </c>
    </row>
    <row r="167" spans="1:12" x14ac:dyDescent="0.3">
      <c r="A167" t="s">
        <v>11</v>
      </c>
      <c r="B167">
        <v>2801500130</v>
      </c>
      <c r="C167" t="s">
        <v>28</v>
      </c>
      <c r="D167" t="s">
        <v>123</v>
      </c>
      <c r="E167" t="s">
        <v>124</v>
      </c>
      <c r="F167" t="s">
        <v>201</v>
      </c>
      <c r="G167" t="str">
        <f t="shared" si="2"/>
        <v>Agricultural Field Burning - whole field set on fire; Field Crop is Barley: Burning Techniques Not Significant</v>
      </c>
      <c r="H167" t="s">
        <v>126</v>
      </c>
      <c r="I167" t="s">
        <v>76</v>
      </c>
      <c r="J167" s="6">
        <v>0</v>
      </c>
      <c r="K167" t="s">
        <v>18</v>
      </c>
      <c r="L167" t="s">
        <v>19</v>
      </c>
    </row>
    <row r="168" spans="1:12" x14ac:dyDescent="0.3">
      <c r="A168" t="s">
        <v>11</v>
      </c>
      <c r="B168">
        <v>2801500130</v>
      </c>
      <c r="C168" t="s">
        <v>28</v>
      </c>
      <c r="D168" t="s">
        <v>123</v>
      </c>
      <c r="E168" t="s">
        <v>124</v>
      </c>
      <c r="F168" t="s">
        <v>201</v>
      </c>
      <c r="G168" t="str">
        <f t="shared" si="2"/>
        <v>Agricultural Field Burning - whole field set on fire; Field Crop is Barley: Burning Techniques Not Significant</v>
      </c>
      <c r="H168" t="s">
        <v>126</v>
      </c>
      <c r="I168" t="s">
        <v>20</v>
      </c>
      <c r="J168" s="6">
        <v>4.9879110999999998</v>
      </c>
      <c r="K168" t="s">
        <v>18</v>
      </c>
      <c r="L168" t="s">
        <v>19</v>
      </c>
    </row>
    <row r="169" spans="1:12" x14ac:dyDescent="0.3">
      <c r="A169" t="s">
        <v>11</v>
      </c>
      <c r="B169">
        <v>2309000000</v>
      </c>
      <c r="C169" t="s">
        <v>65</v>
      </c>
      <c r="D169" t="s">
        <v>202</v>
      </c>
      <c r="E169" t="s">
        <v>81</v>
      </c>
      <c r="F169" t="s">
        <v>33</v>
      </c>
      <c r="G169" t="str">
        <f t="shared" si="2"/>
        <v>All Processes; Total</v>
      </c>
      <c r="H169" t="s">
        <v>144</v>
      </c>
      <c r="I169" t="s">
        <v>27</v>
      </c>
      <c r="J169" s="6">
        <v>15.855176999999999</v>
      </c>
      <c r="K169" t="s">
        <v>18</v>
      </c>
      <c r="L169" t="s">
        <v>19</v>
      </c>
    </row>
    <row r="170" spans="1:12" x14ac:dyDescent="0.3">
      <c r="A170" t="s">
        <v>11</v>
      </c>
      <c r="B170">
        <v>2309000000</v>
      </c>
      <c r="C170" t="s">
        <v>65</v>
      </c>
      <c r="D170" t="s">
        <v>202</v>
      </c>
      <c r="E170" t="s">
        <v>81</v>
      </c>
      <c r="F170" t="s">
        <v>33</v>
      </c>
      <c r="G170" t="str">
        <f t="shared" si="2"/>
        <v>All Processes; Total</v>
      </c>
      <c r="H170" t="s">
        <v>144</v>
      </c>
      <c r="I170" t="s">
        <v>34</v>
      </c>
      <c r="J170" s="6">
        <v>0.3</v>
      </c>
      <c r="K170" t="s">
        <v>18</v>
      </c>
      <c r="L170" t="s">
        <v>19</v>
      </c>
    </row>
    <row r="171" spans="1:12" x14ac:dyDescent="0.3">
      <c r="A171" t="s">
        <v>11</v>
      </c>
      <c r="B171">
        <v>2309000000</v>
      </c>
      <c r="C171" t="s">
        <v>65</v>
      </c>
      <c r="D171" t="s">
        <v>202</v>
      </c>
      <c r="E171" t="s">
        <v>81</v>
      </c>
      <c r="F171" t="s">
        <v>33</v>
      </c>
      <c r="G171" t="str">
        <f t="shared" si="2"/>
        <v>All Processes; Total</v>
      </c>
      <c r="H171" t="s">
        <v>144</v>
      </c>
      <c r="I171" t="s">
        <v>17</v>
      </c>
      <c r="J171" s="6">
        <v>42.255989999999997</v>
      </c>
      <c r="K171" t="s">
        <v>18</v>
      </c>
      <c r="L171" t="s">
        <v>19</v>
      </c>
    </row>
    <row r="172" spans="1:12" x14ac:dyDescent="0.3">
      <c r="A172" t="s">
        <v>11</v>
      </c>
      <c r="B172">
        <v>2309000000</v>
      </c>
      <c r="C172" t="s">
        <v>65</v>
      </c>
      <c r="D172" t="s">
        <v>202</v>
      </c>
      <c r="E172" t="s">
        <v>81</v>
      </c>
      <c r="F172" t="s">
        <v>33</v>
      </c>
      <c r="G172" t="str">
        <f t="shared" si="2"/>
        <v>All Processes; Total</v>
      </c>
      <c r="H172" t="s">
        <v>144</v>
      </c>
      <c r="I172" t="s">
        <v>20</v>
      </c>
      <c r="J172" s="6">
        <v>15.855180000000001</v>
      </c>
      <c r="K172" t="s">
        <v>18</v>
      </c>
      <c r="L172" t="s">
        <v>19</v>
      </c>
    </row>
    <row r="173" spans="1:12" x14ac:dyDescent="0.3">
      <c r="A173" t="s">
        <v>11</v>
      </c>
      <c r="B173">
        <v>2307000000</v>
      </c>
      <c r="C173" t="s">
        <v>65</v>
      </c>
      <c r="D173" t="s">
        <v>145</v>
      </c>
      <c r="E173" t="s">
        <v>81</v>
      </c>
      <c r="F173" t="s">
        <v>33</v>
      </c>
      <c r="G173" t="str">
        <f t="shared" si="2"/>
        <v>All Processes; Total</v>
      </c>
      <c r="H173" t="s">
        <v>144</v>
      </c>
      <c r="I173" t="s">
        <v>26</v>
      </c>
      <c r="J173" s="6">
        <v>0.60203589999999996</v>
      </c>
      <c r="K173" t="s">
        <v>18</v>
      </c>
      <c r="L173" t="s">
        <v>19</v>
      </c>
    </row>
    <row r="174" spans="1:12" x14ac:dyDescent="0.3">
      <c r="A174" t="s">
        <v>11</v>
      </c>
      <c r="B174">
        <v>2302040000</v>
      </c>
      <c r="C174" t="s">
        <v>65</v>
      </c>
      <c r="D174" t="s">
        <v>66</v>
      </c>
      <c r="E174" t="s">
        <v>203</v>
      </c>
      <c r="F174" t="s">
        <v>33</v>
      </c>
      <c r="G174" t="str">
        <f t="shared" si="2"/>
        <v>Grain Mill Products; Total</v>
      </c>
      <c r="H174" t="s">
        <v>144</v>
      </c>
      <c r="I174" t="s">
        <v>17</v>
      </c>
      <c r="J174" s="6">
        <v>3.8</v>
      </c>
      <c r="K174" t="s">
        <v>18</v>
      </c>
      <c r="L174" t="s">
        <v>19</v>
      </c>
    </row>
    <row r="175" spans="1:12" x14ac:dyDescent="0.3">
      <c r="A175" t="s">
        <v>11</v>
      </c>
      <c r="B175">
        <v>2302040000</v>
      </c>
      <c r="C175" t="s">
        <v>65</v>
      </c>
      <c r="D175" t="s">
        <v>66</v>
      </c>
      <c r="E175" t="s">
        <v>203</v>
      </c>
      <c r="F175" t="s">
        <v>33</v>
      </c>
      <c r="G175" t="str">
        <f t="shared" si="2"/>
        <v>Grain Mill Products; Total</v>
      </c>
      <c r="H175" t="s">
        <v>144</v>
      </c>
      <c r="I175" t="s">
        <v>21</v>
      </c>
      <c r="J175" s="6">
        <v>3.8</v>
      </c>
      <c r="K175" t="s">
        <v>18</v>
      </c>
      <c r="L175" t="s">
        <v>19</v>
      </c>
    </row>
    <row r="176" spans="1:12" x14ac:dyDescent="0.3">
      <c r="A176" t="s">
        <v>11</v>
      </c>
      <c r="B176">
        <v>2312000000</v>
      </c>
      <c r="C176" t="s">
        <v>65</v>
      </c>
      <c r="D176" t="s">
        <v>204</v>
      </c>
      <c r="E176" t="s">
        <v>81</v>
      </c>
      <c r="F176" t="s">
        <v>33</v>
      </c>
      <c r="G176" t="str">
        <f t="shared" si="2"/>
        <v>All Processes; Total</v>
      </c>
      <c r="H176" t="s">
        <v>144</v>
      </c>
      <c r="I176" t="s">
        <v>20</v>
      </c>
      <c r="J176" s="6">
        <v>9.3000000000000007</v>
      </c>
      <c r="K176" t="s">
        <v>18</v>
      </c>
      <c r="L176" t="s">
        <v>19</v>
      </c>
    </row>
    <row r="177" spans="1:12" x14ac:dyDescent="0.3">
      <c r="A177" t="s">
        <v>11</v>
      </c>
      <c r="B177">
        <v>2851001000</v>
      </c>
      <c r="C177" t="s">
        <v>28</v>
      </c>
      <c r="D177" t="s">
        <v>205</v>
      </c>
      <c r="E177" t="s">
        <v>206</v>
      </c>
      <c r="F177" t="s">
        <v>33</v>
      </c>
      <c r="G177" t="str">
        <f t="shared" si="2"/>
        <v>Bench Scale Reagents; Total</v>
      </c>
      <c r="H177" t="s">
        <v>90</v>
      </c>
      <c r="I177" t="s">
        <v>76</v>
      </c>
      <c r="J177" s="6">
        <v>0</v>
      </c>
      <c r="K177" t="s">
        <v>18</v>
      </c>
      <c r="L177" t="s">
        <v>19</v>
      </c>
    </row>
    <row r="178" spans="1:12" x14ac:dyDescent="0.3">
      <c r="A178" t="s">
        <v>11</v>
      </c>
      <c r="B178">
        <v>2302080000</v>
      </c>
      <c r="C178" t="s">
        <v>65</v>
      </c>
      <c r="D178" t="s">
        <v>66</v>
      </c>
      <c r="E178" t="s">
        <v>207</v>
      </c>
      <c r="F178" t="s">
        <v>33</v>
      </c>
      <c r="G178" t="str">
        <f t="shared" si="2"/>
        <v>Miscellaneous Food and Kindred Products; Total</v>
      </c>
      <c r="H178" t="s">
        <v>144</v>
      </c>
      <c r="I178" t="s">
        <v>34</v>
      </c>
      <c r="J178" s="6">
        <v>34.19</v>
      </c>
      <c r="K178" t="s">
        <v>18</v>
      </c>
      <c r="L178" t="s">
        <v>19</v>
      </c>
    </row>
    <row r="179" spans="1:12" x14ac:dyDescent="0.3">
      <c r="A179" t="s">
        <v>11</v>
      </c>
      <c r="B179">
        <v>2102007000</v>
      </c>
      <c r="C179" t="s">
        <v>12</v>
      </c>
      <c r="D179" t="s">
        <v>13</v>
      </c>
      <c r="E179" t="s">
        <v>14</v>
      </c>
      <c r="F179" t="s">
        <v>15</v>
      </c>
      <c r="G179" t="str">
        <f t="shared" si="2"/>
        <v>Liquified Petroleum Gas (LPG); Total: All Boiler Types</v>
      </c>
      <c r="H179" t="s">
        <v>16</v>
      </c>
      <c r="I179" t="s">
        <v>51</v>
      </c>
      <c r="J179" s="6">
        <v>6760.54961256158</v>
      </c>
      <c r="K179" t="s">
        <v>18</v>
      </c>
      <c r="L179" t="s">
        <v>19</v>
      </c>
    </row>
    <row r="180" spans="1:12" x14ac:dyDescent="0.3">
      <c r="A180" t="s">
        <v>11</v>
      </c>
      <c r="B180">
        <v>2102007000</v>
      </c>
      <c r="C180" t="s">
        <v>12</v>
      </c>
      <c r="D180" t="s">
        <v>13</v>
      </c>
      <c r="E180" t="s">
        <v>14</v>
      </c>
      <c r="F180" t="s">
        <v>15</v>
      </c>
      <c r="G180" t="str">
        <f t="shared" si="2"/>
        <v>Liquified Petroleum Gas (LPG); Total: All Boiler Types</v>
      </c>
      <c r="H180" t="s">
        <v>16</v>
      </c>
      <c r="I180" t="s">
        <v>46</v>
      </c>
      <c r="J180" s="6">
        <v>142.059492075831</v>
      </c>
      <c r="K180" t="s">
        <v>18</v>
      </c>
      <c r="L180" t="s">
        <v>19</v>
      </c>
    </row>
    <row r="181" spans="1:12" x14ac:dyDescent="0.3">
      <c r="A181" t="s">
        <v>11</v>
      </c>
      <c r="B181">
        <v>2103011000</v>
      </c>
      <c r="C181" t="s">
        <v>12</v>
      </c>
      <c r="D181" t="s">
        <v>22</v>
      </c>
      <c r="E181" t="s">
        <v>23</v>
      </c>
      <c r="F181" t="s">
        <v>24</v>
      </c>
      <c r="G181" t="str">
        <f t="shared" si="2"/>
        <v>Kerosene; Total: All Combustor Types</v>
      </c>
      <c r="H181" t="s">
        <v>25</v>
      </c>
      <c r="I181" t="s">
        <v>21</v>
      </c>
      <c r="J181" s="6">
        <v>6.4585100263345296</v>
      </c>
      <c r="K181" t="s">
        <v>18</v>
      </c>
      <c r="L181" t="s">
        <v>19</v>
      </c>
    </row>
    <row r="182" spans="1:12" x14ac:dyDescent="0.3">
      <c r="A182" t="s">
        <v>11</v>
      </c>
      <c r="B182">
        <v>2801500150</v>
      </c>
      <c r="C182" t="s">
        <v>28</v>
      </c>
      <c r="D182" t="s">
        <v>123</v>
      </c>
      <c r="E182" t="s">
        <v>124</v>
      </c>
      <c r="F182" t="s">
        <v>208</v>
      </c>
      <c r="G182" t="str">
        <f t="shared" si="2"/>
        <v>Agricultural Field Burning - whole field set on fire; Field Crop is Corn: Burning Techniques Not Important</v>
      </c>
      <c r="H182" t="s">
        <v>126</v>
      </c>
      <c r="I182" t="s">
        <v>46</v>
      </c>
      <c r="J182" s="6">
        <v>17375.759688499998</v>
      </c>
      <c r="K182" t="s">
        <v>18</v>
      </c>
      <c r="L182" t="s">
        <v>19</v>
      </c>
    </row>
    <row r="183" spans="1:12" x14ac:dyDescent="0.3">
      <c r="A183" t="s">
        <v>11</v>
      </c>
      <c r="B183">
        <v>2501060051</v>
      </c>
      <c r="C183" t="s">
        <v>92</v>
      </c>
      <c r="D183" t="s">
        <v>93</v>
      </c>
      <c r="E183" t="s">
        <v>209</v>
      </c>
      <c r="F183" t="s">
        <v>210</v>
      </c>
      <c r="G183" t="str">
        <f t="shared" si="2"/>
        <v>Gasoline Service Stations; Stage 1: Submerged Filling</v>
      </c>
      <c r="H183" t="s">
        <v>96</v>
      </c>
      <c r="I183" t="s">
        <v>29</v>
      </c>
      <c r="J183" s="6">
        <v>106986.124687558</v>
      </c>
      <c r="K183" t="s">
        <v>18</v>
      </c>
      <c r="L183" t="s">
        <v>19</v>
      </c>
    </row>
    <row r="184" spans="1:12" x14ac:dyDescent="0.3">
      <c r="A184" t="s">
        <v>11</v>
      </c>
      <c r="B184">
        <v>2102006000</v>
      </c>
      <c r="C184" t="s">
        <v>12</v>
      </c>
      <c r="D184" t="s">
        <v>13</v>
      </c>
      <c r="E184" t="s">
        <v>30</v>
      </c>
      <c r="F184" t="s">
        <v>31</v>
      </c>
      <c r="G184" t="str">
        <f t="shared" si="2"/>
        <v>Natural Gas; Total: Boilers and IC Engines</v>
      </c>
      <c r="H184" t="s">
        <v>32</v>
      </c>
      <c r="I184" t="s">
        <v>34</v>
      </c>
      <c r="J184" s="6">
        <v>94144.012993042794</v>
      </c>
      <c r="K184" t="s">
        <v>18</v>
      </c>
      <c r="L184" t="s">
        <v>19</v>
      </c>
    </row>
    <row r="185" spans="1:12" x14ac:dyDescent="0.3">
      <c r="A185" t="s">
        <v>11</v>
      </c>
      <c r="B185">
        <v>2501011011</v>
      </c>
      <c r="C185" t="s">
        <v>92</v>
      </c>
      <c r="D185" t="s">
        <v>93</v>
      </c>
      <c r="E185" t="s">
        <v>211</v>
      </c>
      <c r="F185" t="s">
        <v>212</v>
      </c>
      <c r="G185" t="str">
        <f t="shared" si="2"/>
        <v>Residential Portable Gas Cans; Permeation</v>
      </c>
      <c r="H185" t="s">
        <v>90</v>
      </c>
      <c r="I185" t="s">
        <v>29</v>
      </c>
      <c r="J185" s="6">
        <v>4614.2835074750001</v>
      </c>
      <c r="K185" t="s">
        <v>18</v>
      </c>
      <c r="L185" t="s">
        <v>19</v>
      </c>
    </row>
    <row r="186" spans="1:12" x14ac:dyDescent="0.3">
      <c r="A186" t="s">
        <v>11</v>
      </c>
      <c r="B186">
        <v>2104006000</v>
      </c>
      <c r="C186" t="s">
        <v>12</v>
      </c>
      <c r="D186" t="s">
        <v>35</v>
      </c>
      <c r="E186" t="s">
        <v>30</v>
      </c>
      <c r="F186" t="s">
        <v>24</v>
      </c>
      <c r="G186" t="str">
        <f t="shared" si="2"/>
        <v>Natural Gas; Total: All Combustor Types</v>
      </c>
      <c r="H186" t="s">
        <v>36</v>
      </c>
      <c r="I186" t="s">
        <v>76</v>
      </c>
      <c r="J186" s="6">
        <v>1989.6293921347999</v>
      </c>
      <c r="K186" t="s">
        <v>18</v>
      </c>
      <c r="L186" t="s">
        <v>19</v>
      </c>
    </row>
    <row r="187" spans="1:12" x14ac:dyDescent="0.3">
      <c r="A187" t="s">
        <v>11</v>
      </c>
      <c r="B187">
        <v>2104006000</v>
      </c>
      <c r="C187" t="s">
        <v>12</v>
      </c>
      <c r="D187" t="s">
        <v>35</v>
      </c>
      <c r="E187" t="s">
        <v>30</v>
      </c>
      <c r="F187" t="s">
        <v>24</v>
      </c>
      <c r="G187" t="str">
        <f t="shared" si="2"/>
        <v>Natural Gas; Total: All Combustor Types</v>
      </c>
      <c r="H187" t="s">
        <v>36</v>
      </c>
      <c r="I187" t="s">
        <v>34</v>
      </c>
      <c r="J187" s="6">
        <v>93695.459360402994</v>
      </c>
      <c r="K187" t="s">
        <v>18</v>
      </c>
      <c r="L187" t="s">
        <v>19</v>
      </c>
    </row>
    <row r="188" spans="1:12" x14ac:dyDescent="0.3">
      <c r="A188" t="s">
        <v>11</v>
      </c>
      <c r="B188">
        <v>2805007100</v>
      </c>
      <c r="C188" t="s">
        <v>28</v>
      </c>
      <c r="D188" t="s">
        <v>37</v>
      </c>
      <c r="E188" t="s">
        <v>38</v>
      </c>
      <c r="F188" t="s">
        <v>39</v>
      </c>
      <c r="G188" t="str">
        <f t="shared" si="2"/>
        <v>Poultry Waste; Poultry Production - Layers with Dry Manure Management Systems: Confinement</v>
      </c>
      <c r="H188" t="s">
        <v>40</v>
      </c>
      <c r="I188" t="s">
        <v>46</v>
      </c>
      <c r="J188" s="6">
        <v>127281.678109514</v>
      </c>
      <c r="K188" t="s">
        <v>18</v>
      </c>
      <c r="L188" t="s">
        <v>19</v>
      </c>
    </row>
    <row r="189" spans="1:12" x14ac:dyDescent="0.3">
      <c r="A189" t="s">
        <v>11</v>
      </c>
      <c r="B189">
        <v>2102008000</v>
      </c>
      <c r="C189" t="s">
        <v>12</v>
      </c>
      <c r="D189" t="s">
        <v>13</v>
      </c>
      <c r="E189" t="s">
        <v>41</v>
      </c>
      <c r="F189" t="s">
        <v>15</v>
      </c>
      <c r="G189" t="str">
        <f t="shared" si="2"/>
        <v>Wood; Total: All Boiler Types</v>
      </c>
      <c r="H189" t="s">
        <v>49</v>
      </c>
      <c r="I189" t="s">
        <v>26</v>
      </c>
      <c r="J189" s="6">
        <v>10389.755189359799</v>
      </c>
      <c r="K189" t="s">
        <v>18</v>
      </c>
      <c r="L189" t="s">
        <v>19</v>
      </c>
    </row>
    <row r="190" spans="1:12" x14ac:dyDescent="0.3">
      <c r="A190" t="s">
        <v>11</v>
      </c>
      <c r="B190">
        <v>2104008530</v>
      </c>
      <c r="C190" t="s">
        <v>12</v>
      </c>
      <c r="D190" t="s">
        <v>35</v>
      </c>
      <c r="E190" t="s">
        <v>41</v>
      </c>
      <c r="F190" t="s">
        <v>213</v>
      </c>
      <c r="G190" t="str">
        <f t="shared" si="2"/>
        <v>Wood; Furnace: Indoor, pellet-fired, general</v>
      </c>
      <c r="H190" t="s">
        <v>43</v>
      </c>
      <c r="I190" t="s">
        <v>27</v>
      </c>
      <c r="J190" s="6">
        <v>236.55652194656099</v>
      </c>
      <c r="K190" t="s">
        <v>18</v>
      </c>
      <c r="L190" t="s">
        <v>19</v>
      </c>
    </row>
    <row r="191" spans="1:12" x14ac:dyDescent="0.3">
      <c r="A191" t="s">
        <v>11</v>
      </c>
      <c r="B191">
        <v>2104008530</v>
      </c>
      <c r="C191" t="s">
        <v>12</v>
      </c>
      <c r="D191" t="s">
        <v>35</v>
      </c>
      <c r="E191" t="s">
        <v>41</v>
      </c>
      <c r="F191" t="s">
        <v>213</v>
      </c>
      <c r="G191" t="str">
        <f t="shared" si="2"/>
        <v>Wood; Furnace: Indoor, pellet-fired, general</v>
      </c>
      <c r="H191" t="s">
        <v>43</v>
      </c>
      <c r="I191" t="s">
        <v>20</v>
      </c>
      <c r="J191" s="6">
        <v>225.43685513246101</v>
      </c>
      <c r="K191" t="s">
        <v>18</v>
      </c>
      <c r="L191" t="s">
        <v>19</v>
      </c>
    </row>
    <row r="192" spans="1:12" x14ac:dyDescent="0.3">
      <c r="A192" t="s">
        <v>11</v>
      </c>
      <c r="B192">
        <v>2104008100</v>
      </c>
      <c r="C192" t="s">
        <v>12</v>
      </c>
      <c r="D192" t="s">
        <v>35</v>
      </c>
      <c r="E192" t="s">
        <v>41</v>
      </c>
      <c r="F192" t="s">
        <v>214</v>
      </c>
      <c r="G192" t="str">
        <f t="shared" si="2"/>
        <v>Wood; Fireplace: general</v>
      </c>
      <c r="H192" t="s">
        <v>43</v>
      </c>
      <c r="I192" t="s">
        <v>17</v>
      </c>
      <c r="J192" s="6">
        <v>53802.640572602199</v>
      </c>
      <c r="K192" t="s">
        <v>18</v>
      </c>
      <c r="L192" t="s">
        <v>19</v>
      </c>
    </row>
    <row r="193" spans="1:12" x14ac:dyDescent="0.3">
      <c r="A193" t="s">
        <v>11</v>
      </c>
      <c r="B193">
        <v>2104008100</v>
      </c>
      <c r="C193" t="s">
        <v>12</v>
      </c>
      <c r="D193" t="s">
        <v>35</v>
      </c>
      <c r="E193" t="s">
        <v>41</v>
      </c>
      <c r="F193" t="s">
        <v>214</v>
      </c>
      <c r="G193" t="str">
        <f t="shared" si="2"/>
        <v>Wood; Fireplace: general</v>
      </c>
      <c r="H193" t="s">
        <v>43</v>
      </c>
      <c r="I193" t="s">
        <v>27</v>
      </c>
      <c r="J193" s="6">
        <v>53326.963785742199</v>
      </c>
      <c r="K193" t="s">
        <v>18</v>
      </c>
      <c r="L193" t="s">
        <v>19</v>
      </c>
    </row>
    <row r="194" spans="1:12" x14ac:dyDescent="0.3">
      <c r="A194" t="s">
        <v>11</v>
      </c>
      <c r="B194">
        <v>2104009000</v>
      </c>
      <c r="C194" t="s">
        <v>12</v>
      </c>
      <c r="D194" t="s">
        <v>35</v>
      </c>
      <c r="E194" t="s">
        <v>215</v>
      </c>
      <c r="F194" t="s">
        <v>24</v>
      </c>
      <c r="G194" t="str">
        <f t="shared" si="2"/>
        <v>Firelog; Total: All Combustor Types</v>
      </c>
      <c r="H194" t="s">
        <v>43</v>
      </c>
      <c r="I194" t="s">
        <v>51</v>
      </c>
      <c r="J194" s="6">
        <v>2562.7689963608</v>
      </c>
      <c r="K194" t="s">
        <v>18</v>
      </c>
      <c r="L194" t="s">
        <v>19</v>
      </c>
    </row>
    <row r="195" spans="1:12" x14ac:dyDescent="0.3">
      <c r="A195" t="s">
        <v>11</v>
      </c>
      <c r="B195">
        <v>2104008400</v>
      </c>
      <c r="C195" t="s">
        <v>12</v>
      </c>
      <c r="D195" t="s">
        <v>35</v>
      </c>
      <c r="E195" t="s">
        <v>41</v>
      </c>
      <c r="F195" t="s">
        <v>50</v>
      </c>
      <c r="G195" t="str">
        <f t="shared" ref="G195:G258" si="3" xml:space="preserve"> _xlfn.TEXTJOIN("; ",TRUE, E195:F195)</f>
        <v>Wood; Woodstove: pellet-fired, general (freestanding or FP insert)</v>
      </c>
      <c r="H195" t="s">
        <v>43</v>
      </c>
      <c r="I195" t="s">
        <v>20</v>
      </c>
      <c r="J195" s="6">
        <v>3067.35144897788</v>
      </c>
      <c r="K195" t="s">
        <v>18</v>
      </c>
      <c r="L195" t="s">
        <v>19</v>
      </c>
    </row>
    <row r="196" spans="1:12" x14ac:dyDescent="0.3">
      <c r="A196" t="s">
        <v>11</v>
      </c>
      <c r="B196">
        <v>2104007000</v>
      </c>
      <c r="C196" t="s">
        <v>12</v>
      </c>
      <c r="D196" t="s">
        <v>35</v>
      </c>
      <c r="E196" t="s">
        <v>14</v>
      </c>
      <c r="F196" t="s">
        <v>24</v>
      </c>
      <c r="G196" t="str">
        <f t="shared" si="3"/>
        <v>Liquified Petroleum Gas (LPG); Total: All Combustor Types</v>
      </c>
      <c r="H196" t="s">
        <v>54</v>
      </c>
      <c r="I196" t="s">
        <v>21</v>
      </c>
      <c r="J196" s="6">
        <v>62.054121925669001</v>
      </c>
      <c r="K196" t="s">
        <v>18</v>
      </c>
      <c r="L196" t="s">
        <v>19</v>
      </c>
    </row>
    <row r="197" spans="1:12" x14ac:dyDescent="0.3">
      <c r="A197" t="s">
        <v>11</v>
      </c>
      <c r="B197">
        <v>2104007000</v>
      </c>
      <c r="C197" t="s">
        <v>12</v>
      </c>
      <c r="D197" t="s">
        <v>35</v>
      </c>
      <c r="E197" t="s">
        <v>14</v>
      </c>
      <c r="F197" t="s">
        <v>24</v>
      </c>
      <c r="G197" t="str">
        <f t="shared" si="3"/>
        <v>Liquified Petroleum Gas (LPG); Total: All Combustor Types</v>
      </c>
      <c r="H197" t="s">
        <v>54</v>
      </c>
      <c r="I197" t="s">
        <v>26</v>
      </c>
      <c r="J197" s="6">
        <v>164.42156645019</v>
      </c>
      <c r="K197" t="s">
        <v>18</v>
      </c>
      <c r="L197" t="s">
        <v>19</v>
      </c>
    </row>
    <row r="198" spans="1:12" x14ac:dyDescent="0.3">
      <c r="A198" t="s">
        <v>11</v>
      </c>
      <c r="B198">
        <v>2805100010</v>
      </c>
      <c r="C198" t="s">
        <v>28</v>
      </c>
      <c r="D198" t="s">
        <v>37</v>
      </c>
      <c r="E198" t="s">
        <v>55</v>
      </c>
      <c r="F198" t="s">
        <v>56</v>
      </c>
      <c r="G198" t="str">
        <f t="shared" si="3"/>
        <v>Dust kicked up by Livestock; Beef cattle - finishing operations on feedlots (drylots)</v>
      </c>
      <c r="H198" t="s">
        <v>57</v>
      </c>
      <c r="I198" t="s">
        <v>21</v>
      </c>
      <c r="J198" s="6">
        <v>925161.54400187999</v>
      </c>
      <c r="K198" t="s">
        <v>18</v>
      </c>
      <c r="L198" t="s">
        <v>19</v>
      </c>
    </row>
    <row r="199" spans="1:12" x14ac:dyDescent="0.3">
      <c r="A199" t="s">
        <v>11</v>
      </c>
      <c r="B199">
        <v>2805100030</v>
      </c>
      <c r="C199" t="s">
        <v>28</v>
      </c>
      <c r="D199" t="s">
        <v>37</v>
      </c>
      <c r="E199" t="s">
        <v>55</v>
      </c>
      <c r="F199" t="s">
        <v>216</v>
      </c>
      <c r="G199" t="str">
        <f t="shared" si="3"/>
        <v>Dust kicked up by Livestock; Broilers</v>
      </c>
      <c r="H199" t="s">
        <v>57</v>
      </c>
      <c r="I199" t="s">
        <v>27</v>
      </c>
      <c r="J199" s="6">
        <v>3360.6529041858498</v>
      </c>
      <c r="K199" t="s">
        <v>18</v>
      </c>
      <c r="L199" t="s">
        <v>19</v>
      </c>
    </row>
    <row r="200" spans="1:12" x14ac:dyDescent="0.3">
      <c r="A200" t="s">
        <v>11</v>
      </c>
      <c r="B200">
        <v>2610000100</v>
      </c>
      <c r="C200" t="s">
        <v>59</v>
      </c>
      <c r="D200" t="s">
        <v>60</v>
      </c>
      <c r="E200" t="s">
        <v>61</v>
      </c>
      <c r="F200" t="s">
        <v>62</v>
      </c>
      <c r="G200" t="str">
        <f t="shared" si="3"/>
        <v>All Categories; Yard Waste - Leaf Species Unspecified</v>
      </c>
      <c r="H200" t="s">
        <v>63</v>
      </c>
      <c r="I200" t="s">
        <v>51</v>
      </c>
      <c r="J200" s="6">
        <v>544.62774469825899</v>
      </c>
      <c r="K200" t="s">
        <v>18</v>
      </c>
      <c r="L200" t="s">
        <v>19</v>
      </c>
    </row>
    <row r="201" spans="1:12" x14ac:dyDescent="0.3">
      <c r="A201" t="s">
        <v>11</v>
      </c>
      <c r="B201">
        <v>2610000100</v>
      </c>
      <c r="C201" t="s">
        <v>59</v>
      </c>
      <c r="D201" t="s">
        <v>60</v>
      </c>
      <c r="E201" t="s">
        <v>61</v>
      </c>
      <c r="F201" t="s">
        <v>62</v>
      </c>
      <c r="G201" t="str">
        <f t="shared" si="3"/>
        <v>All Categories; Yard Waste - Leaf Species Unspecified</v>
      </c>
      <c r="H201" t="s">
        <v>63</v>
      </c>
      <c r="I201" t="s">
        <v>17</v>
      </c>
      <c r="J201" s="6">
        <v>3263.0520614932602</v>
      </c>
      <c r="K201" t="s">
        <v>18</v>
      </c>
      <c r="L201" t="s">
        <v>19</v>
      </c>
    </row>
    <row r="202" spans="1:12" x14ac:dyDescent="0.3">
      <c r="A202" t="s">
        <v>11</v>
      </c>
      <c r="B202">
        <v>2610000100</v>
      </c>
      <c r="C202" t="s">
        <v>59</v>
      </c>
      <c r="D202" t="s">
        <v>60</v>
      </c>
      <c r="E202" t="s">
        <v>61</v>
      </c>
      <c r="F202" t="s">
        <v>62</v>
      </c>
      <c r="G202" t="str">
        <f t="shared" si="3"/>
        <v>All Categories; Yard Waste - Leaf Species Unspecified</v>
      </c>
      <c r="H202" t="s">
        <v>63</v>
      </c>
      <c r="I202" t="s">
        <v>46</v>
      </c>
      <c r="J202" s="6">
        <v>1510.4281588149299</v>
      </c>
      <c r="K202" t="s">
        <v>18</v>
      </c>
      <c r="L202" t="s">
        <v>19</v>
      </c>
    </row>
    <row r="203" spans="1:12" x14ac:dyDescent="0.3">
      <c r="A203" t="s">
        <v>11</v>
      </c>
      <c r="B203">
        <v>2294000000</v>
      </c>
      <c r="C203" t="s">
        <v>52</v>
      </c>
      <c r="D203" t="s">
        <v>217</v>
      </c>
      <c r="E203" t="s">
        <v>218</v>
      </c>
      <c r="F203" t="s">
        <v>219</v>
      </c>
      <c r="G203" t="str">
        <f t="shared" si="3"/>
        <v>All Paved Roads; Total: Fugitives</v>
      </c>
      <c r="H203" t="s">
        <v>220</v>
      </c>
      <c r="I203" t="s">
        <v>17</v>
      </c>
      <c r="J203" s="6">
        <v>829923.12639449001</v>
      </c>
      <c r="K203" t="s">
        <v>18</v>
      </c>
      <c r="L203" t="s">
        <v>19</v>
      </c>
    </row>
    <row r="204" spans="1:12" x14ac:dyDescent="0.3">
      <c r="A204" t="s">
        <v>11</v>
      </c>
      <c r="B204">
        <v>2805100020</v>
      </c>
      <c r="C204" t="s">
        <v>28</v>
      </c>
      <c r="D204" t="s">
        <v>37</v>
      </c>
      <c r="E204" t="s">
        <v>55</v>
      </c>
      <c r="F204" t="s">
        <v>179</v>
      </c>
      <c r="G204" t="str">
        <f t="shared" si="3"/>
        <v>Dust kicked up by Livestock; Dairy Cattle</v>
      </c>
      <c r="H204" t="s">
        <v>57</v>
      </c>
      <c r="I204" t="s">
        <v>20</v>
      </c>
      <c r="J204" s="6">
        <v>15042.660286455101</v>
      </c>
      <c r="K204" t="s">
        <v>18</v>
      </c>
      <c r="L204" t="s">
        <v>19</v>
      </c>
    </row>
    <row r="205" spans="1:12" x14ac:dyDescent="0.3">
      <c r="A205" t="s">
        <v>11</v>
      </c>
      <c r="B205">
        <v>2801500000</v>
      </c>
      <c r="C205" t="s">
        <v>28</v>
      </c>
      <c r="D205" t="s">
        <v>123</v>
      </c>
      <c r="E205" t="s">
        <v>124</v>
      </c>
      <c r="F205" t="s">
        <v>221</v>
      </c>
      <c r="G205" t="str">
        <f t="shared" si="3"/>
        <v>Agricultural Field Burning - whole field set on fire; Unspecified crop type and Burn Method</v>
      </c>
      <c r="H205" t="s">
        <v>126</v>
      </c>
      <c r="I205" t="s">
        <v>20</v>
      </c>
      <c r="J205" s="6">
        <v>5835.4474243000004</v>
      </c>
      <c r="K205" t="s">
        <v>18</v>
      </c>
      <c r="L205" t="s">
        <v>19</v>
      </c>
    </row>
    <row r="206" spans="1:12" x14ac:dyDescent="0.3">
      <c r="A206" t="s">
        <v>11</v>
      </c>
      <c r="B206">
        <v>2104001000</v>
      </c>
      <c r="C206" t="s">
        <v>12</v>
      </c>
      <c r="D206" t="s">
        <v>35</v>
      </c>
      <c r="E206" t="s">
        <v>64</v>
      </c>
      <c r="F206" t="s">
        <v>24</v>
      </c>
      <c r="G206" t="str">
        <f t="shared" si="3"/>
        <v>Anthracite Coal; Total: All Combustor Types</v>
      </c>
      <c r="H206" t="s">
        <v>54</v>
      </c>
      <c r="I206" t="s">
        <v>27</v>
      </c>
      <c r="J206" s="6">
        <v>0</v>
      </c>
      <c r="K206" t="s">
        <v>18</v>
      </c>
      <c r="L206" t="s">
        <v>19</v>
      </c>
    </row>
    <row r="207" spans="1:12" x14ac:dyDescent="0.3">
      <c r="A207" t="s">
        <v>11</v>
      </c>
      <c r="B207">
        <v>2104001000</v>
      </c>
      <c r="C207" t="s">
        <v>12</v>
      </c>
      <c r="D207" t="s">
        <v>35</v>
      </c>
      <c r="E207" t="s">
        <v>64</v>
      </c>
      <c r="F207" t="s">
        <v>24</v>
      </c>
      <c r="G207" t="str">
        <f t="shared" si="3"/>
        <v>Anthracite Coal; Total: All Combustor Types</v>
      </c>
      <c r="H207" t="s">
        <v>54</v>
      </c>
      <c r="I207" t="s">
        <v>76</v>
      </c>
      <c r="J207" s="6">
        <v>0</v>
      </c>
      <c r="K207" t="s">
        <v>18</v>
      </c>
      <c r="L207" t="s">
        <v>19</v>
      </c>
    </row>
    <row r="208" spans="1:12" x14ac:dyDescent="0.3">
      <c r="A208" t="s">
        <v>11</v>
      </c>
      <c r="B208">
        <v>2104001000</v>
      </c>
      <c r="C208" t="s">
        <v>12</v>
      </c>
      <c r="D208" t="s">
        <v>35</v>
      </c>
      <c r="E208" t="s">
        <v>64</v>
      </c>
      <c r="F208" t="s">
        <v>24</v>
      </c>
      <c r="G208" t="str">
        <f t="shared" si="3"/>
        <v>Anthracite Coal; Total: All Combustor Types</v>
      </c>
      <c r="H208" t="s">
        <v>54</v>
      </c>
      <c r="I208" t="s">
        <v>26</v>
      </c>
      <c r="J208" s="6">
        <v>0</v>
      </c>
      <c r="K208" t="s">
        <v>18</v>
      </c>
      <c r="L208" t="s">
        <v>19</v>
      </c>
    </row>
    <row r="209" spans="1:12" x14ac:dyDescent="0.3">
      <c r="A209" t="s">
        <v>11</v>
      </c>
      <c r="B209">
        <v>2302002200</v>
      </c>
      <c r="C209" t="s">
        <v>65</v>
      </c>
      <c r="D209" t="s">
        <v>66</v>
      </c>
      <c r="E209" t="s">
        <v>67</v>
      </c>
      <c r="F209" t="s">
        <v>68</v>
      </c>
      <c r="G209" t="str">
        <f t="shared" si="3"/>
        <v>Commercial Cooking - Charbroiling; Under-fired Charbroiling</v>
      </c>
      <c r="H209" t="s">
        <v>69</v>
      </c>
      <c r="I209" t="s">
        <v>17</v>
      </c>
      <c r="J209" s="6">
        <v>136242.91811890001</v>
      </c>
      <c r="K209" t="s">
        <v>18</v>
      </c>
      <c r="L209" t="s">
        <v>19</v>
      </c>
    </row>
    <row r="210" spans="1:12" x14ac:dyDescent="0.3">
      <c r="A210" t="s">
        <v>11</v>
      </c>
      <c r="B210">
        <v>2302002200</v>
      </c>
      <c r="C210" t="s">
        <v>65</v>
      </c>
      <c r="D210" t="s">
        <v>66</v>
      </c>
      <c r="E210" t="s">
        <v>67</v>
      </c>
      <c r="F210" t="s">
        <v>68</v>
      </c>
      <c r="G210" t="str">
        <f t="shared" si="3"/>
        <v>Commercial Cooking - Charbroiling; Under-fired Charbroiling</v>
      </c>
      <c r="H210" t="s">
        <v>69</v>
      </c>
      <c r="I210" t="s">
        <v>34</v>
      </c>
      <c r="J210" s="6">
        <v>53111.738560569996</v>
      </c>
      <c r="K210" t="s">
        <v>18</v>
      </c>
      <c r="L210" t="s">
        <v>19</v>
      </c>
    </row>
    <row r="211" spans="1:12" x14ac:dyDescent="0.3">
      <c r="A211" t="s">
        <v>11</v>
      </c>
      <c r="B211">
        <v>2102002000</v>
      </c>
      <c r="C211" t="s">
        <v>12</v>
      </c>
      <c r="D211" t="s">
        <v>13</v>
      </c>
      <c r="E211" t="s">
        <v>72</v>
      </c>
      <c r="F211" t="s">
        <v>15</v>
      </c>
      <c r="G211" t="str">
        <f t="shared" si="3"/>
        <v>Bituminous/Subbituminous Coal; Total: All Boiler Types</v>
      </c>
      <c r="H211" t="s">
        <v>73</v>
      </c>
      <c r="I211">
        <v>7439921</v>
      </c>
      <c r="J211" s="6">
        <v>749.45924978959999</v>
      </c>
      <c r="K211" t="s">
        <v>75</v>
      </c>
      <c r="L211" t="s">
        <v>19</v>
      </c>
    </row>
    <row r="212" spans="1:12" x14ac:dyDescent="0.3">
      <c r="A212" t="s">
        <v>11</v>
      </c>
      <c r="B212">
        <v>2103002000</v>
      </c>
      <c r="C212" t="s">
        <v>12</v>
      </c>
      <c r="D212" t="s">
        <v>22</v>
      </c>
      <c r="E212" t="s">
        <v>72</v>
      </c>
      <c r="F212" t="s">
        <v>15</v>
      </c>
      <c r="G212" t="str">
        <f t="shared" si="3"/>
        <v>Bituminous/Subbituminous Coal; Total: All Boiler Types</v>
      </c>
      <c r="H212" t="s">
        <v>74</v>
      </c>
      <c r="I212" t="s">
        <v>29</v>
      </c>
      <c r="J212" s="6">
        <v>3.1096474488900001</v>
      </c>
      <c r="K212" t="s">
        <v>18</v>
      </c>
      <c r="L212" t="s">
        <v>19</v>
      </c>
    </row>
    <row r="213" spans="1:12" x14ac:dyDescent="0.3">
      <c r="A213" t="s">
        <v>11</v>
      </c>
      <c r="B213">
        <v>2104008310</v>
      </c>
      <c r="C213" t="s">
        <v>12</v>
      </c>
      <c r="D213" t="s">
        <v>35</v>
      </c>
      <c r="E213" t="s">
        <v>41</v>
      </c>
      <c r="F213" t="s">
        <v>77</v>
      </c>
      <c r="G213" t="str">
        <f t="shared" si="3"/>
        <v>Wood; Woodstove: freestanding, non-EPA certified</v>
      </c>
      <c r="H213" t="s">
        <v>43</v>
      </c>
      <c r="I213" t="s">
        <v>17</v>
      </c>
      <c r="J213" s="6">
        <v>73154.634745775504</v>
      </c>
      <c r="K213" t="s">
        <v>18</v>
      </c>
      <c r="L213" t="s">
        <v>19</v>
      </c>
    </row>
    <row r="214" spans="1:12" x14ac:dyDescent="0.3">
      <c r="A214" t="s">
        <v>11</v>
      </c>
      <c r="B214">
        <v>2104008310</v>
      </c>
      <c r="C214" t="s">
        <v>12</v>
      </c>
      <c r="D214" t="s">
        <v>35</v>
      </c>
      <c r="E214" t="s">
        <v>41</v>
      </c>
      <c r="F214" t="s">
        <v>77</v>
      </c>
      <c r="G214" t="str">
        <f t="shared" si="3"/>
        <v>Wood; Woodstove: freestanding, non-EPA certified</v>
      </c>
      <c r="H214" t="s">
        <v>43</v>
      </c>
      <c r="I214" t="s">
        <v>21</v>
      </c>
      <c r="J214" s="6">
        <v>69759.076261803799</v>
      </c>
      <c r="K214" t="s">
        <v>18</v>
      </c>
      <c r="L214" t="s">
        <v>19</v>
      </c>
    </row>
    <row r="215" spans="1:12" x14ac:dyDescent="0.3">
      <c r="A215" t="s">
        <v>11</v>
      </c>
      <c r="B215">
        <v>2104008320</v>
      </c>
      <c r="C215" t="s">
        <v>12</v>
      </c>
      <c r="D215" t="s">
        <v>35</v>
      </c>
      <c r="E215" t="s">
        <v>41</v>
      </c>
      <c r="F215" t="s">
        <v>78</v>
      </c>
      <c r="G215" t="str">
        <f t="shared" si="3"/>
        <v>Wood; Woodstove: freestanding, EPA certified, non-catalytic</v>
      </c>
      <c r="H215" t="s">
        <v>43</v>
      </c>
      <c r="I215" t="s">
        <v>51</v>
      </c>
      <c r="J215" s="6">
        <v>6991.8645542411296</v>
      </c>
      <c r="K215" t="s">
        <v>18</v>
      </c>
      <c r="L215" t="s">
        <v>19</v>
      </c>
    </row>
    <row r="216" spans="1:12" x14ac:dyDescent="0.3">
      <c r="A216" t="s">
        <v>11</v>
      </c>
      <c r="B216">
        <v>2104008700</v>
      </c>
      <c r="C216" t="s">
        <v>12</v>
      </c>
      <c r="D216" t="s">
        <v>35</v>
      </c>
      <c r="E216" t="s">
        <v>41</v>
      </c>
      <c r="F216" t="s">
        <v>79</v>
      </c>
      <c r="G216" t="str">
        <f t="shared" si="3"/>
        <v>Wood; Outdoor wood burning device, NEC (fire-pits, chimeas, etc)</v>
      </c>
      <c r="H216" t="s">
        <v>43</v>
      </c>
      <c r="I216" t="s">
        <v>26</v>
      </c>
      <c r="J216" s="6">
        <v>998.11932086280001</v>
      </c>
      <c r="K216" t="s">
        <v>18</v>
      </c>
      <c r="L216" t="s">
        <v>19</v>
      </c>
    </row>
    <row r="217" spans="1:12" x14ac:dyDescent="0.3">
      <c r="A217" t="s">
        <v>11</v>
      </c>
      <c r="B217">
        <v>2104008210</v>
      </c>
      <c r="C217" t="s">
        <v>12</v>
      </c>
      <c r="D217" t="s">
        <v>35</v>
      </c>
      <c r="E217" t="s">
        <v>41</v>
      </c>
      <c r="F217" t="s">
        <v>80</v>
      </c>
      <c r="G217" t="str">
        <f t="shared" si="3"/>
        <v>Wood; Woodstove: fireplace inserts; non-EPA certified</v>
      </c>
      <c r="H217" t="s">
        <v>43</v>
      </c>
      <c r="I217" t="s">
        <v>17</v>
      </c>
      <c r="J217" s="6">
        <v>16642.964647789999</v>
      </c>
      <c r="K217" t="s">
        <v>18</v>
      </c>
      <c r="L217" t="s">
        <v>19</v>
      </c>
    </row>
    <row r="218" spans="1:12" x14ac:dyDescent="0.3">
      <c r="A218" t="s">
        <v>11</v>
      </c>
      <c r="B218">
        <v>2104008210</v>
      </c>
      <c r="C218" t="s">
        <v>12</v>
      </c>
      <c r="D218" t="s">
        <v>35</v>
      </c>
      <c r="E218" t="s">
        <v>41</v>
      </c>
      <c r="F218" t="s">
        <v>80</v>
      </c>
      <c r="G218" t="str">
        <f t="shared" si="3"/>
        <v>Wood; Woodstove: fireplace inserts; non-EPA certified</v>
      </c>
      <c r="H218" t="s">
        <v>43</v>
      </c>
      <c r="I218" t="s">
        <v>51</v>
      </c>
      <c r="J218" s="6">
        <v>1522.9061566411999</v>
      </c>
      <c r="K218" t="s">
        <v>18</v>
      </c>
      <c r="L218" t="s">
        <v>19</v>
      </c>
    </row>
    <row r="219" spans="1:12" x14ac:dyDescent="0.3">
      <c r="A219" t="s">
        <v>11</v>
      </c>
      <c r="B219">
        <v>2104002000</v>
      </c>
      <c r="C219" t="s">
        <v>12</v>
      </c>
      <c r="D219" t="s">
        <v>35</v>
      </c>
      <c r="E219" t="s">
        <v>72</v>
      </c>
      <c r="F219" t="s">
        <v>24</v>
      </c>
      <c r="G219" t="str">
        <f t="shared" si="3"/>
        <v>Bituminous/Subbituminous Coal; Total: All Combustor Types</v>
      </c>
      <c r="H219" t="s">
        <v>54</v>
      </c>
      <c r="I219" t="s">
        <v>26</v>
      </c>
      <c r="J219" s="6">
        <v>7.6537851469999998</v>
      </c>
      <c r="K219" t="s">
        <v>18</v>
      </c>
      <c r="L219" t="s">
        <v>19</v>
      </c>
    </row>
    <row r="220" spans="1:12" x14ac:dyDescent="0.3">
      <c r="A220" t="s">
        <v>11</v>
      </c>
      <c r="B220">
        <v>2104008620</v>
      </c>
      <c r="C220" t="s">
        <v>12</v>
      </c>
      <c r="D220" t="s">
        <v>35</v>
      </c>
      <c r="E220" t="s">
        <v>41</v>
      </c>
      <c r="F220" t="s">
        <v>83</v>
      </c>
      <c r="G220" t="str">
        <f t="shared" si="3"/>
        <v>Wood; Hydronic heater: indoor</v>
      </c>
      <c r="H220" t="s">
        <v>43</v>
      </c>
      <c r="I220" t="s">
        <v>21</v>
      </c>
      <c r="J220" s="6">
        <v>36071.052763075801</v>
      </c>
      <c r="K220" t="s">
        <v>18</v>
      </c>
      <c r="L220" t="s">
        <v>19</v>
      </c>
    </row>
    <row r="221" spans="1:12" x14ac:dyDescent="0.3">
      <c r="A221" t="s">
        <v>11</v>
      </c>
      <c r="B221">
        <v>2104008620</v>
      </c>
      <c r="C221" t="s">
        <v>12</v>
      </c>
      <c r="D221" t="s">
        <v>35</v>
      </c>
      <c r="E221" t="s">
        <v>41</v>
      </c>
      <c r="F221" t="s">
        <v>83</v>
      </c>
      <c r="G221" t="str">
        <f t="shared" si="3"/>
        <v>Wood; Hydronic heater: indoor</v>
      </c>
      <c r="H221" t="s">
        <v>43</v>
      </c>
      <c r="I221" t="s">
        <v>29</v>
      </c>
      <c r="J221" s="6">
        <v>39859.920295597301</v>
      </c>
      <c r="K221" t="s">
        <v>18</v>
      </c>
      <c r="L221" t="s">
        <v>19</v>
      </c>
    </row>
    <row r="222" spans="1:12" x14ac:dyDescent="0.3">
      <c r="A222" t="s">
        <v>11</v>
      </c>
      <c r="B222">
        <v>2103004002</v>
      </c>
      <c r="C222" t="s">
        <v>12</v>
      </c>
      <c r="D222" t="s">
        <v>22</v>
      </c>
      <c r="E222" t="s">
        <v>70</v>
      </c>
      <c r="F222" t="s">
        <v>84</v>
      </c>
      <c r="G222" t="str">
        <f t="shared" si="3"/>
        <v>Distillate Oil; IC Engines</v>
      </c>
      <c r="H222" t="s">
        <v>25</v>
      </c>
      <c r="I222" t="s">
        <v>20</v>
      </c>
      <c r="J222" s="6">
        <v>1912.3490004881701</v>
      </c>
      <c r="K222" t="s">
        <v>18</v>
      </c>
      <c r="L222" t="s">
        <v>19</v>
      </c>
    </row>
    <row r="223" spans="1:12" x14ac:dyDescent="0.3">
      <c r="A223" t="s">
        <v>11</v>
      </c>
      <c r="B223">
        <v>2103004001</v>
      </c>
      <c r="C223" t="s">
        <v>12</v>
      </c>
      <c r="D223" t="s">
        <v>22</v>
      </c>
      <c r="E223" t="s">
        <v>70</v>
      </c>
      <c r="F223" t="s">
        <v>222</v>
      </c>
      <c r="G223" t="str">
        <f t="shared" si="3"/>
        <v>Distillate Oil; Boilers</v>
      </c>
      <c r="H223" t="s">
        <v>25</v>
      </c>
      <c r="I223" t="s">
        <v>26</v>
      </c>
      <c r="J223" s="6">
        <v>57.928457278167002</v>
      </c>
      <c r="K223" t="s">
        <v>18</v>
      </c>
      <c r="L223" t="s">
        <v>19</v>
      </c>
    </row>
    <row r="224" spans="1:12" x14ac:dyDescent="0.3">
      <c r="A224" t="s">
        <v>11</v>
      </c>
      <c r="B224">
        <v>2103004001</v>
      </c>
      <c r="C224" t="s">
        <v>12</v>
      </c>
      <c r="D224" t="s">
        <v>22</v>
      </c>
      <c r="E224" t="s">
        <v>70</v>
      </c>
      <c r="F224" t="s">
        <v>222</v>
      </c>
      <c r="G224" t="str">
        <f t="shared" si="3"/>
        <v>Distillate Oil; Boilers</v>
      </c>
      <c r="H224" t="s">
        <v>25</v>
      </c>
      <c r="I224" t="s">
        <v>46</v>
      </c>
      <c r="J224" s="6">
        <v>180.89211641811201</v>
      </c>
      <c r="K224" t="s">
        <v>18</v>
      </c>
      <c r="L224" t="s">
        <v>19</v>
      </c>
    </row>
    <row r="225" spans="1:12" x14ac:dyDescent="0.3">
      <c r="A225" t="s">
        <v>11</v>
      </c>
      <c r="B225">
        <v>2104008610</v>
      </c>
      <c r="C225" t="s">
        <v>12</v>
      </c>
      <c r="D225" t="s">
        <v>35</v>
      </c>
      <c r="E225" t="s">
        <v>41</v>
      </c>
      <c r="F225" t="s">
        <v>223</v>
      </c>
      <c r="G225" t="str">
        <f t="shared" si="3"/>
        <v>Wood; Hydronic heater: outdoor</v>
      </c>
      <c r="H225" t="s">
        <v>43</v>
      </c>
      <c r="I225" t="s">
        <v>34</v>
      </c>
      <c r="J225" s="6">
        <v>407020.59176107001</v>
      </c>
      <c r="K225" t="s">
        <v>18</v>
      </c>
      <c r="L225" t="s">
        <v>19</v>
      </c>
    </row>
    <row r="226" spans="1:12" x14ac:dyDescent="0.3">
      <c r="A226" t="s">
        <v>11</v>
      </c>
      <c r="B226">
        <v>2104008610</v>
      </c>
      <c r="C226" t="s">
        <v>12</v>
      </c>
      <c r="D226" t="s">
        <v>35</v>
      </c>
      <c r="E226" t="s">
        <v>41</v>
      </c>
      <c r="F226" t="s">
        <v>223</v>
      </c>
      <c r="G226" t="str">
        <f t="shared" si="3"/>
        <v>Wood; Hydronic heater: outdoor</v>
      </c>
      <c r="H226" t="s">
        <v>43</v>
      </c>
      <c r="I226" t="s">
        <v>17</v>
      </c>
      <c r="J226" s="6">
        <v>72359.502579009903</v>
      </c>
      <c r="K226" t="s">
        <v>18</v>
      </c>
      <c r="L226" t="s">
        <v>19</v>
      </c>
    </row>
    <row r="227" spans="1:12" x14ac:dyDescent="0.3">
      <c r="A227" t="s">
        <v>11</v>
      </c>
      <c r="B227">
        <v>2810060200</v>
      </c>
      <c r="C227" t="s">
        <v>28</v>
      </c>
      <c r="D227" t="s">
        <v>87</v>
      </c>
      <c r="E227" t="s">
        <v>88</v>
      </c>
      <c r="F227" t="s">
        <v>89</v>
      </c>
      <c r="G227" t="str">
        <f t="shared" si="3"/>
        <v>Cremation; Animals</v>
      </c>
      <c r="H227" t="s">
        <v>90</v>
      </c>
      <c r="I227" t="s">
        <v>51</v>
      </c>
      <c r="J227" s="6">
        <v>11.8289728424052</v>
      </c>
      <c r="K227" t="s">
        <v>18</v>
      </c>
      <c r="L227" t="s">
        <v>19</v>
      </c>
    </row>
    <row r="228" spans="1:12" x14ac:dyDescent="0.3">
      <c r="A228" t="s">
        <v>11</v>
      </c>
      <c r="B228">
        <v>2810060100</v>
      </c>
      <c r="C228" t="s">
        <v>28</v>
      </c>
      <c r="D228" t="s">
        <v>87</v>
      </c>
      <c r="E228" t="s">
        <v>88</v>
      </c>
      <c r="F228" t="s">
        <v>91</v>
      </c>
      <c r="G228" t="str">
        <f t="shared" si="3"/>
        <v>Cremation; Humans</v>
      </c>
      <c r="H228" t="s">
        <v>90</v>
      </c>
      <c r="I228" t="s">
        <v>20</v>
      </c>
      <c r="J228" s="6">
        <v>161.133328567658</v>
      </c>
      <c r="K228" t="s">
        <v>18</v>
      </c>
      <c r="L228" t="s">
        <v>19</v>
      </c>
    </row>
    <row r="229" spans="1:12" x14ac:dyDescent="0.3">
      <c r="A229" t="s">
        <v>11</v>
      </c>
      <c r="B229">
        <v>2501080100</v>
      </c>
      <c r="C229" t="s">
        <v>92</v>
      </c>
      <c r="D229" t="s">
        <v>93</v>
      </c>
      <c r="E229" t="s">
        <v>94</v>
      </c>
      <c r="F229" t="s">
        <v>95</v>
      </c>
      <c r="G229" t="str">
        <f t="shared" si="3"/>
        <v>Airports : Aviation Gasoline; Stage 2: Total</v>
      </c>
      <c r="H229" t="s">
        <v>96</v>
      </c>
      <c r="I229" t="s">
        <v>29</v>
      </c>
      <c r="J229" s="6">
        <v>96.357506935768996</v>
      </c>
      <c r="K229" t="s">
        <v>18</v>
      </c>
      <c r="L229" t="s">
        <v>19</v>
      </c>
    </row>
    <row r="230" spans="1:12" x14ac:dyDescent="0.3">
      <c r="A230" t="s">
        <v>11</v>
      </c>
      <c r="B230">
        <v>2401005000</v>
      </c>
      <c r="C230" t="s">
        <v>106</v>
      </c>
      <c r="D230" t="s">
        <v>119</v>
      </c>
      <c r="E230" t="s">
        <v>159</v>
      </c>
      <c r="F230" t="s">
        <v>109</v>
      </c>
      <c r="G230" t="str">
        <f t="shared" si="3"/>
        <v>Auto Refinishing: SIC 7532; Total: All Solvent Types</v>
      </c>
      <c r="H230" t="s">
        <v>121</v>
      </c>
      <c r="I230" t="s">
        <v>29</v>
      </c>
      <c r="J230" s="6">
        <v>23899.899150432</v>
      </c>
      <c r="K230" t="s">
        <v>18</v>
      </c>
      <c r="L230" t="s">
        <v>19</v>
      </c>
    </row>
    <row r="231" spans="1:12" x14ac:dyDescent="0.3">
      <c r="A231" t="s">
        <v>11</v>
      </c>
      <c r="B231">
        <v>2302003100</v>
      </c>
      <c r="C231" t="s">
        <v>65</v>
      </c>
      <c r="D231" t="s">
        <v>66</v>
      </c>
      <c r="E231" t="s">
        <v>102</v>
      </c>
      <c r="F231" t="s">
        <v>224</v>
      </c>
      <c r="G231" t="str">
        <f t="shared" si="3"/>
        <v>Commercial Cooking - Frying; Flat Griddle Frying</v>
      </c>
      <c r="H231" t="s">
        <v>69</v>
      </c>
      <c r="I231" t="s">
        <v>20</v>
      </c>
      <c r="J231" s="6">
        <v>56.406571768239999</v>
      </c>
      <c r="K231" t="s">
        <v>18</v>
      </c>
      <c r="L231" t="s">
        <v>19</v>
      </c>
    </row>
    <row r="232" spans="1:12" x14ac:dyDescent="0.3">
      <c r="A232" t="s">
        <v>11</v>
      </c>
      <c r="B232">
        <v>2302003100</v>
      </c>
      <c r="C232" t="s">
        <v>65</v>
      </c>
      <c r="D232" t="s">
        <v>66</v>
      </c>
      <c r="E232" t="s">
        <v>102</v>
      </c>
      <c r="F232" t="s">
        <v>224</v>
      </c>
      <c r="G232" t="str">
        <f t="shared" si="3"/>
        <v>Commercial Cooking - Frying; Flat Griddle Frying</v>
      </c>
      <c r="H232" t="s">
        <v>69</v>
      </c>
      <c r="I232" t="s">
        <v>76</v>
      </c>
      <c r="J232" s="6">
        <v>27068.068537521001</v>
      </c>
      <c r="K232" t="s">
        <v>18</v>
      </c>
      <c r="L232" t="s">
        <v>19</v>
      </c>
    </row>
    <row r="233" spans="1:12" x14ac:dyDescent="0.3">
      <c r="A233" t="s">
        <v>11</v>
      </c>
      <c r="B233">
        <v>2302002100</v>
      </c>
      <c r="C233" t="s">
        <v>65</v>
      </c>
      <c r="D233" t="s">
        <v>66</v>
      </c>
      <c r="E233" t="s">
        <v>67</v>
      </c>
      <c r="F233" t="s">
        <v>101</v>
      </c>
      <c r="G233" t="str">
        <f t="shared" si="3"/>
        <v>Commercial Cooking - Charbroiling; Conveyorized Charbroiling</v>
      </c>
      <c r="H233" t="s">
        <v>69</v>
      </c>
      <c r="I233" t="s">
        <v>76</v>
      </c>
      <c r="J233" s="6">
        <v>18521.903990595001</v>
      </c>
      <c r="K233" t="s">
        <v>18</v>
      </c>
      <c r="L233" t="s">
        <v>19</v>
      </c>
    </row>
    <row r="234" spans="1:12" x14ac:dyDescent="0.3">
      <c r="A234" t="s">
        <v>11</v>
      </c>
      <c r="B234">
        <v>2301000000</v>
      </c>
      <c r="C234" t="s">
        <v>65</v>
      </c>
      <c r="D234" t="s">
        <v>104</v>
      </c>
      <c r="E234" t="s">
        <v>81</v>
      </c>
      <c r="F234" t="s">
        <v>33</v>
      </c>
      <c r="G234" t="str">
        <f t="shared" si="3"/>
        <v>All Processes; Total</v>
      </c>
      <c r="H234" t="s">
        <v>105</v>
      </c>
      <c r="I234">
        <v>7439921</v>
      </c>
      <c r="J234" s="6">
        <v>0.11</v>
      </c>
      <c r="K234" t="s">
        <v>75</v>
      </c>
      <c r="L234" t="s">
        <v>19</v>
      </c>
    </row>
    <row r="235" spans="1:12" x14ac:dyDescent="0.3">
      <c r="A235" t="s">
        <v>11</v>
      </c>
      <c r="B235">
        <v>2102004002</v>
      </c>
      <c r="C235" t="s">
        <v>12</v>
      </c>
      <c r="D235" t="s">
        <v>13</v>
      </c>
      <c r="E235" t="s">
        <v>70</v>
      </c>
      <c r="F235" t="s">
        <v>225</v>
      </c>
      <c r="G235" t="str">
        <f t="shared" si="3"/>
        <v>Distillate Oil; All IC Engine Types</v>
      </c>
      <c r="H235" t="s">
        <v>115</v>
      </c>
      <c r="I235" t="s">
        <v>46</v>
      </c>
      <c r="J235" s="6">
        <v>51.828712529153997</v>
      </c>
      <c r="K235" t="s">
        <v>18</v>
      </c>
      <c r="L235" t="s">
        <v>19</v>
      </c>
    </row>
    <row r="236" spans="1:12" x14ac:dyDescent="0.3">
      <c r="A236" t="s">
        <v>11</v>
      </c>
      <c r="B236">
        <v>2103001000</v>
      </c>
      <c r="C236" t="s">
        <v>12</v>
      </c>
      <c r="D236" t="s">
        <v>22</v>
      </c>
      <c r="E236" t="s">
        <v>64</v>
      </c>
      <c r="F236" t="s">
        <v>15</v>
      </c>
      <c r="G236" t="str">
        <f t="shared" si="3"/>
        <v>Anthracite Coal; Total: All Boiler Types</v>
      </c>
      <c r="H236" t="s">
        <v>74</v>
      </c>
      <c r="I236" t="s">
        <v>17</v>
      </c>
      <c r="J236" s="6">
        <v>76.693191183964004</v>
      </c>
      <c r="K236" t="s">
        <v>18</v>
      </c>
      <c r="L236" t="s">
        <v>19</v>
      </c>
    </row>
    <row r="237" spans="1:12" x14ac:dyDescent="0.3">
      <c r="A237" t="s">
        <v>11</v>
      </c>
      <c r="B237">
        <v>2103001000</v>
      </c>
      <c r="C237" t="s">
        <v>12</v>
      </c>
      <c r="D237" t="s">
        <v>22</v>
      </c>
      <c r="E237" t="s">
        <v>64</v>
      </c>
      <c r="F237" t="s">
        <v>15</v>
      </c>
      <c r="G237" t="str">
        <f t="shared" si="3"/>
        <v>Anthracite Coal; Total: All Boiler Types</v>
      </c>
      <c r="H237" t="s">
        <v>74</v>
      </c>
      <c r="I237" t="s">
        <v>27</v>
      </c>
      <c r="J237" s="6">
        <v>37.471166148777002</v>
      </c>
      <c r="K237" t="s">
        <v>18</v>
      </c>
      <c r="L237" t="s">
        <v>19</v>
      </c>
    </row>
    <row r="238" spans="1:12" x14ac:dyDescent="0.3">
      <c r="A238" t="s">
        <v>11</v>
      </c>
      <c r="B238">
        <v>2102004001</v>
      </c>
      <c r="C238" t="s">
        <v>12</v>
      </c>
      <c r="D238" t="s">
        <v>13</v>
      </c>
      <c r="E238" t="s">
        <v>70</v>
      </c>
      <c r="F238" t="s">
        <v>114</v>
      </c>
      <c r="G238" t="str">
        <f t="shared" si="3"/>
        <v>Distillate Oil; All Boiler Types</v>
      </c>
      <c r="H238" t="s">
        <v>115</v>
      </c>
      <c r="I238" t="s">
        <v>26</v>
      </c>
      <c r="J238" s="6">
        <v>314.62607824995098</v>
      </c>
      <c r="K238" t="s">
        <v>18</v>
      </c>
      <c r="L238" t="s">
        <v>19</v>
      </c>
    </row>
    <row r="239" spans="1:12" x14ac:dyDescent="0.3">
      <c r="A239" t="s">
        <v>11</v>
      </c>
      <c r="B239">
        <v>2102004001</v>
      </c>
      <c r="C239" t="s">
        <v>12</v>
      </c>
      <c r="D239" t="s">
        <v>13</v>
      </c>
      <c r="E239" t="s">
        <v>70</v>
      </c>
      <c r="F239" t="s">
        <v>114</v>
      </c>
      <c r="G239" t="str">
        <f t="shared" si="3"/>
        <v>Distillate Oil; All Boiler Types</v>
      </c>
      <c r="H239" t="s">
        <v>115</v>
      </c>
      <c r="I239" t="s">
        <v>76</v>
      </c>
      <c r="J239" s="6">
        <v>110.50386764119</v>
      </c>
      <c r="K239" t="s">
        <v>18</v>
      </c>
      <c r="L239" t="s">
        <v>19</v>
      </c>
    </row>
    <row r="240" spans="1:12" x14ac:dyDescent="0.3">
      <c r="A240" t="s">
        <v>11</v>
      </c>
      <c r="B240">
        <v>2102011000</v>
      </c>
      <c r="C240" t="s">
        <v>12</v>
      </c>
      <c r="D240" t="s">
        <v>13</v>
      </c>
      <c r="E240" t="s">
        <v>23</v>
      </c>
      <c r="F240" t="s">
        <v>15</v>
      </c>
      <c r="G240" t="str">
        <f t="shared" si="3"/>
        <v>Kerosene; Total: All Boiler Types</v>
      </c>
      <c r="H240" t="s">
        <v>115</v>
      </c>
      <c r="I240" t="s">
        <v>46</v>
      </c>
      <c r="J240" s="6">
        <v>8.1622783034043707</v>
      </c>
      <c r="K240" t="s">
        <v>18</v>
      </c>
      <c r="L240" t="s">
        <v>19</v>
      </c>
    </row>
    <row r="241" spans="1:12" x14ac:dyDescent="0.3">
      <c r="A241" t="s">
        <v>11</v>
      </c>
      <c r="B241">
        <v>2102011000</v>
      </c>
      <c r="C241" t="s">
        <v>12</v>
      </c>
      <c r="D241" t="s">
        <v>13</v>
      </c>
      <c r="E241" t="s">
        <v>23</v>
      </c>
      <c r="F241" t="s">
        <v>15</v>
      </c>
      <c r="G241" t="str">
        <f t="shared" si="3"/>
        <v>Kerosene; Total: All Boiler Types</v>
      </c>
      <c r="H241" t="s">
        <v>115</v>
      </c>
      <c r="I241" t="s">
        <v>51</v>
      </c>
      <c r="J241" s="6">
        <v>203.82278651474601</v>
      </c>
      <c r="K241" t="s">
        <v>18</v>
      </c>
      <c r="L241" t="s">
        <v>19</v>
      </c>
    </row>
    <row r="242" spans="1:12" x14ac:dyDescent="0.3">
      <c r="A242" t="s">
        <v>11</v>
      </c>
      <c r="B242">
        <v>2610000400</v>
      </c>
      <c r="C242" t="s">
        <v>59</v>
      </c>
      <c r="D242" t="s">
        <v>60</v>
      </c>
      <c r="E242" t="s">
        <v>61</v>
      </c>
      <c r="F242" t="s">
        <v>118</v>
      </c>
      <c r="G242" t="str">
        <f t="shared" si="3"/>
        <v>All Categories; Yard Waste - Brush Species Unspecified</v>
      </c>
      <c r="H242" t="s">
        <v>63</v>
      </c>
      <c r="I242" t="s">
        <v>17</v>
      </c>
      <c r="J242" s="6">
        <v>1515.5302715113901</v>
      </c>
      <c r="K242" t="s">
        <v>18</v>
      </c>
      <c r="L242" t="s">
        <v>19</v>
      </c>
    </row>
    <row r="243" spans="1:12" x14ac:dyDescent="0.3">
      <c r="A243" t="s">
        <v>11</v>
      </c>
      <c r="B243">
        <v>2610000400</v>
      </c>
      <c r="C243" t="s">
        <v>59</v>
      </c>
      <c r="D243" t="s">
        <v>60</v>
      </c>
      <c r="E243" t="s">
        <v>61</v>
      </c>
      <c r="F243" t="s">
        <v>118</v>
      </c>
      <c r="G243" t="str">
        <f t="shared" si="3"/>
        <v>All Categories; Yard Waste - Brush Species Unspecified</v>
      </c>
      <c r="H243" t="s">
        <v>63</v>
      </c>
      <c r="I243" t="s">
        <v>46</v>
      </c>
      <c r="J243" s="6">
        <v>1229.66830308418</v>
      </c>
      <c r="K243" t="s">
        <v>18</v>
      </c>
      <c r="L243" t="s">
        <v>19</v>
      </c>
    </row>
    <row r="244" spans="1:12" x14ac:dyDescent="0.3">
      <c r="A244" t="s">
        <v>11</v>
      </c>
      <c r="B244">
        <v>2103006000</v>
      </c>
      <c r="C244" t="s">
        <v>12</v>
      </c>
      <c r="D244" t="s">
        <v>22</v>
      </c>
      <c r="E244" t="s">
        <v>30</v>
      </c>
      <c r="F244" t="s">
        <v>31</v>
      </c>
      <c r="G244" t="str">
        <f t="shared" si="3"/>
        <v>Natural Gas; Total: Boilers and IC Engines</v>
      </c>
      <c r="H244" t="s">
        <v>226</v>
      </c>
      <c r="I244" t="s">
        <v>20</v>
      </c>
      <c r="J244" s="6">
        <v>350.06793914124597</v>
      </c>
      <c r="K244" t="s">
        <v>18</v>
      </c>
      <c r="L244" t="s">
        <v>19</v>
      </c>
    </row>
    <row r="245" spans="1:12" x14ac:dyDescent="0.3">
      <c r="A245" t="s">
        <v>11</v>
      </c>
      <c r="B245">
        <v>2103006000</v>
      </c>
      <c r="C245" t="s">
        <v>12</v>
      </c>
      <c r="D245" t="s">
        <v>22</v>
      </c>
      <c r="E245" t="s">
        <v>30</v>
      </c>
      <c r="F245" t="s">
        <v>31</v>
      </c>
      <c r="G245" t="str">
        <f t="shared" si="3"/>
        <v>Natural Gas; Total: Boilers and IC Engines</v>
      </c>
      <c r="H245" t="s">
        <v>226</v>
      </c>
      <c r="I245" t="s">
        <v>21</v>
      </c>
      <c r="J245" s="6">
        <v>442.66245215477397</v>
      </c>
      <c r="K245" t="s">
        <v>18</v>
      </c>
      <c r="L245" t="s">
        <v>19</v>
      </c>
    </row>
    <row r="246" spans="1:12" x14ac:dyDescent="0.3">
      <c r="A246" t="s">
        <v>11</v>
      </c>
      <c r="B246">
        <v>2102005000</v>
      </c>
      <c r="C246" t="s">
        <v>12</v>
      </c>
      <c r="D246" t="s">
        <v>13</v>
      </c>
      <c r="E246" t="s">
        <v>122</v>
      </c>
      <c r="F246" t="s">
        <v>15</v>
      </c>
      <c r="G246" t="str">
        <f t="shared" si="3"/>
        <v>Residual Oil; Total: All Boiler Types</v>
      </c>
      <c r="H246" t="s">
        <v>115</v>
      </c>
      <c r="I246" t="s">
        <v>29</v>
      </c>
      <c r="J246" s="6">
        <v>4.94197118701</v>
      </c>
      <c r="K246" t="s">
        <v>18</v>
      </c>
      <c r="L246" t="s">
        <v>19</v>
      </c>
    </row>
    <row r="247" spans="1:12" x14ac:dyDescent="0.3">
      <c r="A247" t="s">
        <v>11</v>
      </c>
      <c r="B247">
        <v>2461025200</v>
      </c>
      <c r="C247" t="s">
        <v>106</v>
      </c>
      <c r="D247" t="s">
        <v>227</v>
      </c>
      <c r="E247" t="s">
        <v>228</v>
      </c>
      <c r="F247" t="s">
        <v>229</v>
      </c>
      <c r="G247" t="str">
        <f t="shared" si="3"/>
        <v>Asphalt Paving: Hot and Warm Mix; Warm Mix Total: All Solvent Types</v>
      </c>
      <c r="H247" t="s">
        <v>230</v>
      </c>
      <c r="I247" t="s">
        <v>29</v>
      </c>
      <c r="J247" s="6">
        <v>12668.936557139999</v>
      </c>
      <c r="K247" t="s">
        <v>18</v>
      </c>
      <c r="L247" t="s">
        <v>19</v>
      </c>
    </row>
    <row r="248" spans="1:12" x14ac:dyDescent="0.3">
      <c r="A248" t="s">
        <v>11</v>
      </c>
      <c r="B248">
        <v>2810025000</v>
      </c>
      <c r="C248" t="s">
        <v>28</v>
      </c>
      <c r="D248" t="s">
        <v>87</v>
      </c>
      <c r="E248" t="s">
        <v>231</v>
      </c>
      <c r="F248" t="s">
        <v>33</v>
      </c>
      <c r="G248" t="str">
        <f t="shared" si="3"/>
        <v>Residential Grilling (see 23-02-002-xxx for Commercial); Total</v>
      </c>
      <c r="H248" t="s">
        <v>90</v>
      </c>
      <c r="I248" t="s">
        <v>51</v>
      </c>
      <c r="J248" s="6">
        <v>2021.6954461994001</v>
      </c>
      <c r="K248" t="s">
        <v>18</v>
      </c>
      <c r="L248" t="s">
        <v>19</v>
      </c>
    </row>
    <row r="249" spans="1:12" x14ac:dyDescent="0.3">
      <c r="A249" t="s">
        <v>11</v>
      </c>
      <c r="B249">
        <v>2801500160</v>
      </c>
      <c r="C249" t="s">
        <v>28</v>
      </c>
      <c r="D249" t="s">
        <v>123</v>
      </c>
      <c r="E249" t="s">
        <v>124</v>
      </c>
      <c r="F249" t="s">
        <v>189</v>
      </c>
      <c r="G249" t="str">
        <f t="shared" si="3"/>
        <v>Agricultural Field Burning - whole field set on fire; Field Crop is Cotton: Burning Techniques Not Important</v>
      </c>
      <c r="H249" t="s">
        <v>126</v>
      </c>
      <c r="I249" t="s">
        <v>27</v>
      </c>
      <c r="J249" s="6">
        <v>3111.9727825999998</v>
      </c>
      <c r="K249" t="s">
        <v>18</v>
      </c>
      <c r="L249" t="s">
        <v>19</v>
      </c>
    </row>
    <row r="250" spans="1:12" x14ac:dyDescent="0.3">
      <c r="A250" t="s">
        <v>11</v>
      </c>
      <c r="B250">
        <v>2601020000</v>
      </c>
      <c r="C250" t="s">
        <v>59</v>
      </c>
      <c r="D250" t="s">
        <v>196</v>
      </c>
      <c r="E250" t="s">
        <v>22</v>
      </c>
      <c r="F250" t="s">
        <v>33</v>
      </c>
      <c r="G250" t="str">
        <f t="shared" si="3"/>
        <v>Commercial/Institutional; Total</v>
      </c>
      <c r="H250" t="s">
        <v>63</v>
      </c>
      <c r="I250" t="s">
        <v>51</v>
      </c>
      <c r="J250" s="6">
        <v>850.15507319999995</v>
      </c>
      <c r="K250" t="s">
        <v>18</v>
      </c>
      <c r="L250" t="s">
        <v>19</v>
      </c>
    </row>
    <row r="251" spans="1:12" x14ac:dyDescent="0.3">
      <c r="A251" t="s">
        <v>11</v>
      </c>
      <c r="B251">
        <v>2401025000</v>
      </c>
      <c r="C251" t="s">
        <v>106</v>
      </c>
      <c r="D251" t="s">
        <v>119</v>
      </c>
      <c r="E251" t="s">
        <v>232</v>
      </c>
      <c r="F251" t="s">
        <v>109</v>
      </c>
      <c r="G251" t="str">
        <f t="shared" si="3"/>
        <v>Metal Furniture: SIC 25; Total: All Solvent Types</v>
      </c>
      <c r="H251" t="s">
        <v>121</v>
      </c>
      <c r="I251" t="s">
        <v>29</v>
      </c>
      <c r="J251" s="6">
        <v>15326.48956763</v>
      </c>
      <c r="K251" t="s">
        <v>18</v>
      </c>
      <c r="L251" t="s">
        <v>19</v>
      </c>
    </row>
    <row r="252" spans="1:12" x14ac:dyDescent="0.3">
      <c r="A252" t="s">
        <v>11</v>
      </c>
      <c r="B252">
        <v>2311030000</v>
      </c>
      <c r="C252" t="s">
        <v>65</v>
      </c>
      <c r="D252" t="s">
        <v>97</v>
      </c>
      <c r="E252" t="s">
        <v>100</v>
      </c>
      <c r="F252" t="s">
        <v>33</v>
      </c>
      <c r="G252" t="str">
        <f t="shared" si="3"/>
        <v>Road Construction; Total</v>
      </c>
      <c r="H252" t="s">
        <v>99</v>
      </c>
      <c r="I252" t="s">
        <v>76</v>
      </c>
      <c r="J252" s="6">
        <v>0</v>
      </c>
      <c r="K252" t="s">
        <v>18</v>
      </c>
      <c r="L252" t="s">
        <v>19</v>
      </c>
    </row>
    <row r="253" spans="1:12" x14ac:dyDescent="0.3">
      <c r="A253" t="s">
        <v>11</v>
      </c>
      <c r="B253">
        <v>2103004000</v>
      </c>
      <c r="C253" t="s">
        <v>12</v>
      </c>
      <c r="D253" t="s">
        <v>22</v>
      </c>
      <c r="E253" t="s">
        <v>70</v>
      </c>
      <c r="F253" t="s">
        <v>31</v>
      </c>
      <c r="G253" t="str">
        <f t="shared" si="3"/>
        <v>Distillate Oil; Total: Boilers and IC Engines</v>
      </c>
      <c r="H253" t="s">
        <v>25</v>
      </c>
      <c r="I253">
        <v>7439921</v>
      </c>
      <c r="J253" s="6">
        <v>49.01818368</v>
      </c>
      <c r="K253" t="s">
        <v>75</v>
      </c>
      <c r="L253" t="s">
        <v>19</v>
      </c>
    </row>
    <row r="254" spans="1:12" x14ac:dyDescent="0.3">
      <c r="A254" t="s">
        <v>11</v>
      </c>
      <c r="B254">
        <v>2103004000</v>
      </c>
      <c r="C254" t="s">
        <v>12</v>
      </c>
      <c r="D254" t="s">
        <v>22</v>
      </c>
      <c r="E254" t="s">
        <v>70</v>
      </c>
      <c r="F254" t="s">
        <v>31</v>
      </c>
      <c r="G254" t="str">
        <f t="shared" si="3"/>
        <v>Distillate Oil; Total: Boilers and IC Engines</v>
      </c>
      <c r="H254" t="s">
        <v>25</v>
      </c>
      <c r="I254" t="s">
        <v>29</v>
      </c>
      <c r="J254" s="6">
        <v>70.346513176000002</v>
      </c>
      <c r="K254" t="s">
        <v>18</v>
      </c>
      <c r="L254" t="s">
        <v>19</v>
      </c>
    </row>
    <row r="255" spans="1:12" x14ac:dyDescent="0.3">
      <c r="A255" t="s">
        <v>11</v>
      </c>
      <c r="B255">
        <v>2801500264</v>
      </c>
      <c r="C255" t="s">
        <v>28</v>
      </c>
      <c r="D255" t="s">
        <v>123</v>
      </c>
      <c r="E255" t="s">
        <v>124</v>
      </c>
      <c r="F255" t="s">
        <v>129</v>
      </c>
      <c r="G255" t="str">
        <f t="shared" si="3"/>
        <v>Agricultural Field Burning - whole field set on fire; DoubleCrop Winter Wheat and Soybeans</v>
      </c>
      <c r="H255" t="s">
        <v>126</v>
      </c>
      <c r="I255" t="s">
        <v>51</v>
      </c>
      <c r="J255" s="6">
        <v>250.44962530000001</v>
      </c>
      <c r="K255" t="s">
        <v>18</v>
      </c>
      <c r="L255" t="s">
        <v>19</v>
      </c>
    </row>
    <row r="256" spans="1:12" x14ac:dyDescent="0.3">
      <c r="A256" t="s">
        <v>11</v>
      </c>
      <c r="B256">
        <v>2801500264</v>
      </c>
      <c r="C256" t="s">
        <v>28</v>
      </c>
      <c r="D256" t="s">
        <v>123</v>
      </c>
      <c r="E256" t="s">
        <v>124</v>
      </c>
      <c r="F256" t="s">
        <v>129</v>
      </c>
      <c r="G256" t="str">
        <f t="shared" si="3"/>
        <v>Agricultural Field Burning - whole field set on fire; DoubleCrop Winter Wheat and Soybeans</v>
      </c>
      <c r="H256" t="s">
        <v>126</v>
      </c>
      <c r="I256" t="s">
        <v>17</v>
      </c>
      <c r="J256" s="6">
        <v>719.64115679999998</v>
      </c>
      <c r="K256" t="s">
        <v>18</v>
      </c>
      <c r="L256" t="s">
        <v>19</v>
      </c>
    </row>
    <row r="257" spans="1:12" x14ac:dyDescent="0.3">
      <c r="A257" t="s">
        <v>11</v>
      </c>
      <c r="B257">
        <v>2302002000</v>
      </c>
      <c r="C257" t="s">
        <v>65</v>
      </c>
      <c r="D257" t="s">
        <v>66</v>
      </c>
      <c r="E257" t="s">
        <v>67</v>
      </c>
      <c r="F257" t="s">
        <v>132</v>
      </c>
      <c r="G257" t="str">
        <f t="shared" si="3"/>
        <v>Commercial Cooking - Charbroiling; Charbroiling Total</v>
      </c>
      <c r="H257" t="s">
        <v>69</v>
      </c>
      <c r="I257" t="s">
        <v>76</v>
      </c>
      <c r="J257" s="6">
        <v>7976.0156749999996</v>
      </c>
      <c r="K257" t="s">
        <v>18</v>
      </c>
      <c r="L257" t="s">
        <v>19</v>
      </c>
    </row>
    <row r="258" spans="1:12" x14ac:dyDescent="0.3">
      <c r="A258" t="s">
        <v>11</v>
      </c>
      <c r="B258">
        <v>2505000030</v>
      </c>
      <c r="C258" t="s">
        <v>92</v>
      </c>
      <c r="D258" t="s">
        <v>146</v>
      </c>
      <c r="E258" t="s">
        <v>176</v>
      </c>
      <c r="F258" t="s">
        <v>233</v>
      </c>
      <c r="G258" t="str">
        <f t="shared" si="3"/>
        <v>All Transport Types; Crude Oil</v>
      </c>
      <c r="H258" t="s">
        <v>134</v>
      </c>
      <c r="I258" t="s">
        <v>29</v>
      </c>
      <c r="J258" s="6">
        <v>1115.3371199999999</v>
      </c>
      <c r="K258" t="s">
        <v>18</v>
      </c>
      <c r="L258" t="s">
        <v>19</v>
      </c>
    </row>
    <row r="259" spans="1:12" x14ac:dyDescent="0.3">
      <c r="A259" t="s">
        <v>11</v>
      </c>
      <c r="B259">
        <v>2801600500</v>
      </c>
      <c r="C259" t="s">
        <v>28</v>
      </c>
      <c r="D259" t="s">
        <v>123</v>
      </c>
      <c r="E259" t="s">
        <v>135</v>
      </c>
      <c r="F259" t="s">
        <v>136</v>
      </c>
      <c r="G259" t="str">
        <f t="shared" ref="G259:G322" si="4" xml:space="preserve"> _xlfn.TEXTJOIN("; ",TRUE, E259:F259)</f>
        <v>Agricultural Field Burning - Pile Burning; Vine Crop Other Not Elsewhere Classified</v>
      </c>
      <c r="H259" t="s">
        <v>126</v>
      </c>
      <c r="I259" t="s">
        <v>17</v>
      </c>
      <c r="J259" s="6">
        <v>45.170776759920003</v>
      </c>
      <c r="K259" t="s">
        <v>18</v>
      </c>
      <c r="L259" t="s">
        <v>19</v>
      </c>
    </row>
    <row r="260" spans="1:12" x14ac:dyDescent="0.3">
      <c r="A260" t="s">
        <v>11</v>
      </c>
      <c r="B260">
        <v>2802004002</v>
      </c>
      <c r="C260" t="s">
        <v>28</v>
      </c>
      <c r="D260" t="s">
        <v>234</v>
      </c>
      <c r="E260" t="s">
        <v>235</v>
      </c>
      <c r="F260" t="s">
        <v>236</v>
      </c>
      <c r="G260" t="str">
        <f t="shared" si="4"/>
        <v>Agriculture Silage; Mixing</v>
      </c>
      <c r="H260" t="s">
        <v>90</v>
      </c>
      <c r="I260" t="s">
        <v>29</v>
      </c>
      <c r="J260" s="6">
        <v>12316.475596705301</v>
      </c>
      <c r="K260" t="s">
        <v>18</v>
      </c>
      <c r="L260" t="s">
        <v>19</v>
      </c>
    </row>
    <row r="261" spans="1:12" x14ac:dyDescent="0.3">
      <c r="A261" t="s">
        <v>11</v>
      </c>
      <c r="B261">
        <v>2802004001</v>
      </c>
      <c r="C261" t="s">
        <v>28</v>
      </c>
      <c r="D261" t="s">
        <v>234</v>
      </c>
      <c r="E261" t="s">
        <v>235</v>
      </c>
      <c r="F261" t="s">
        <v>237</v>
      </c>
      <c r="G261" t="str">
        <f t="shared" si="4"/>
        <v>Agriculture Silage; Storage</v>
      </c>
      <c r="H261" t="s">
        <v>90</v>
      </c>
      <c r="I261" t="s">
        <v>29</v>
      </c>
      <c r="J261" s="6">
        <v>164427.210477969</v>
      </c>
      <c r="K261" t="s">
        <v>18</v>
      </c>
      <c r="L261" t="s">
        <v>19</v>
      </c>
    </row>
    <row r="262" spans="1:12" x14ac:dyDescent="0.3">
      <c r="A262" t="s">
        <v>11</v>
      </c>
      <c r="B262">
        <v>2802004003</v>
      </c>
      <c r="C262" t="s">
        <v>28</v>
      </c>
      <c r="D262" t="s">
        <v>234</v>
      </c>
      <c r="E262" t="s">
        <v>235</v>
      </c>
      <c r="F262" t="s">
        <v>238</v>
      </c>
      <c r="G262" t="str">
        <f t="shared" si="4"/>
        <v>Agriculture Silage; Feeding</v>
      </c>
      <c r="H262" t="s">
        <v>90</v>
      </c>
      <c r="I262" t="s">
        <v>29</v>
      </c>
      <c r="J262" s="6">
        <v>119931.03590220799</v>
      </c>
      <c r="K262" t="s">
        <v>18</v>
      </c>
      <c r="L262" t="s">
        <v>19</v>
      </c>
    </row>
    <row r="263" spans="1:12" x14ac:dyDescent="0.3">
      <c r="A263" t="s">
        <v>11</v>
      </c>
      <c r="B263">
        <v>2801500142</v>
      </c>
      <c r="C263" t="s">
        <v>28</v>
      </c>
      <c r="D263" t="s">
        <v>123</v>
      </c>
      <c r="E263" t="s">
        <v>124</v>
      </c>
      <c r="F263" t="s">
        <v>138</v>
      </c>
      <c r="G263" t="str">
        <f t="shared" si="4"/>
        <v>Agricultural Field Burning - whole field set on fire; Field Crop is Bean (red): Backfire Burning</v>
      </c>
      <c r="H263" t="s">
        <v>126</v>
      </c>
      <c r="I263" t="s">
        <v>27</v>
      </c>
      <c r="J263" s="6">
        <v>20.06184</v>
      </c>
      <c r="K263" t="s">
        <v>18</v>
      </c>
      <c r="L263" t="s">
        <v>19</v>
      </c>
    </row>
    <row r="264" spans="1:12" x14ac:dyDescent="0.3">
      <c r="A264" t="s">
        <v>11</v>
      </c>
      <c r="B264">
        <v>2801500142</v>
      </c>
      <c r="C264" t="s">
        <v>28</v>
      </c>
      <c r="D264" t="s">
        <v>123</v>
      </c>
      <c r="E264" t="s">
        <v>124</v>
      </c>
      <c r="F264" t="s">
        <v>138</v>
      </c>
      <c r="G264" t="str">
        <f t="shared" si="4"/>
        <v>Agricultural Field Burning - whole field set on fire; Field Crop is Bean (red): Backfire Burning</v>
      </c>
      <c r="H264" t="s">
        <v>126</v>
      </c>
      <c r="I264" t="s">
        <v>21</v>
      </c>
      <c r="J264" s="6">
        <v>21.057500000000001</v>
      </c>
      <c r="K264" t="s">
        <v>18</v>
      </c>
      <c r="L264" t="s">
        <v>19</v>
      </c>
    </row>
    <row r="265" spans="1:12" x14ac:dyDescent="0.3">
      <c r="A265" t="s">
        <v>11</v>
      </c>
      <c r="B265">
        <v>2801500182</v>
      </c>
      <c r="C265" t="s">
        <v>28</v>
      </c>
      <c r="D265" t="s">
        <v>123</v>
      </c>
      <c r="E265" t="s">
        <v>124</v>
      </c>
      <c r="F265" t="s">
        <v>139</v>
      </c>
      <c r="G265" t="str">
        <f t="shared" si="4"/>
        <v>Agricultural Field Burning - whole field set on fire; Field Crop is Hay (wild): Backfire Burning</v>
      </c>
      <c r="H265" t="s">
        <v>126</v>
      </c>
      <c r="I265" t="s">
        <v>17</v>
      </c>
      <c r="J265" s="6">
        <v>103.36196099999999</v>
      </c>
      <c r="K265" t="s">
        <v>18</v>
      </c>
      <c r="L265" t="s">
        <v>19</v>
      </c>
    </row>
    <row r="266" spans="1:12" x14ac:dyDescent="0.3">
      <c r="A266" t="s">
        <v>11</v>
      </c>
      <c r="B266">
        <v>2801600320</v>
      </c>
      <c r="C266" t="s">
        <v>28</v>
      </c>
      <c r="D266" t="s">
        <v>123</v>
      </c>
      <c r="E266" t="s">
        <v>135</v>
      </c>
      <c r="F266" t="s">
        <v>141</v>
      </c>
      <c r="G266" t="str">
        <f t="shared" si="4"/>
        <v>Agricultural Field Burning - Pile Burning; Orchard Crop is Apple</v>
      </c>
      <c r="H266" t="s">
        <v>126</v>
      </c>
      <c r="I266" t="s">
        <v>26</v>
      </c>
      <c r="J266" s="6">
        <v>2.526019165139</v>
      </c>
      <c r="K266" t="s">
        <v>18</v>
      </c>
      <c r="L266" t="s">
        <v>19</v>
      </c>
    </row>
    <row r="267" spans="1:12" x14ac:dyDescent="0.3">
      <c r="A267" t="s">
        <v>11</v>
      </c>
      <c r="B267">
        <v>2801600350</v>
      </c>
      <c r="C267" t="s">
        <v>28</v>
      </c>
      <c r="D267" t="s">
        <v>123</v>
      </c>
      <c r="E267" t="s">
        <v>135</v>
      </c>
      <c r="F267" t="s">
        <v>142</v>
      </c>
      <c r="G267" t="str">
        <f t="shared" si="4"/>
        <v>Agricultural Field Burning - Pile Burning; Orchard Crop is Cherry</v>
      </c>
      <c r="H267" t="s">
        <v>126</v>
      </c>
      <c r="I267" t="s">
        <v>46</v>
      </c>
      <c r="J267" s="6">
        <v>39.604984856388</v>
      </c>
      <c r="K267" t="s">
        <v>18</v>
      </c>
      <c r="L267" t="s">
        <v>19</v>
      </c>
    </row>
    <row r="268" spans="1:12" x14ac:dyDescent="0.3">
      <c r="A268" t="s">
        <v>11</v>
      </c>
      <c r="B268">
        <v>2801600350</v>
      </c>
      <c r="C268" t="s">
        <v>28</v>
      </c>
      <c r="D268" t="s">
        <v>123</v>
      </c>
      <c r="E268" t="s">
        <v>135</v>
      </c>
      <c r="F268" t="s">
        <v>142</v>
      </c>
      <c r="G268" t="str">
        <f t="shared" si="4"/>
        <v>Agricultural Field Burning - Pile Burning; Orchard Crop is Cherry</v>
      </c>
      <c r="H268" t="s">
        <v>126</v>
      </c>
      <c r="I268" t="s">
        <v>20</v>
      </c>
      <c r="J268" s="6">
        <v>25.6194008262</v>
      </c>
      <c r="K268" t="s">
        <v>18</v>
      </c>
      <c r="L268" t="s">
        <v>19</v>
      </c>
    </row>
    <row r="269" spans="1:12" x14ac:dyDescent="0.3">
      <c r="A269" t="s">
        <v>11</v>
      </c>
      <c r="B269">
        <v>2305000000</v>
      </c>
      <c r="C269" t="s">
        <v>65</v>
      </c>
      <c r="D269" t="s">
        <v>143</v>
      </c>
      <c r="E269" t="s">
        <v>81</v>
      </c>
      <c r="F269" t="s">
        <v>33</v>
      </c>
      <c r="G269" t="str">
        <f t="shared" si="4"/>
        <v>All Processes; Total</v>
      </c>
      <c r="H269" t="s">
        <v>144</v>
      </c>
      <c r="I269" t="s">
        <v>27</v>
      </c>
      <c r="J269" s="6">
        <v>2160.2104951460001</v>
      </c>
      <c r="K269" t="s">
        <v>18</v>
      </c>
      <c r="L269" t="s">
        <v>19</v>
      </c>
    </row>
    <row r="270" spans="1:12" x14ac:dyDescent="0.3">
      <c r="A270" t="s">
        <v>11</v>
      </c>
      <c r="B270">
        <v>2305000000</v>
      </c>
      <c r="C270" t="s">
        <v>65</v>
      </c>
      <c r="D270" t="s">
        <v>143</v>
      </c>
      <c r="E270" t="s">
        <v>81</v>
      </c>
      <c r="F270" t="s">
        <v>33</v>
      </c>
      <c r="G270" t="str">
        <f t="shared" si="4"/>
        <v>All Processes; Total</v>
      </c>
      <c r="H270" t="s">
        <v>144</v>
      </c>
      <c r="I270" t="s">
        <v>21</v>
      </c>
      <c r="J270" s="6">
        <v>8008.6237914000003</v>
      </c>
      <c r="K270" t="s">
        <v>18</v>
      </c>
      <c r="L270" t="s">
        <v>19</v>
      </c>
    </row>
    <row r="271" spans="1:12" x14ac:dyDescent="0.3">
      <c r="A271" t="s">
        <v>11</v>
      </c>
      <c r="B271">
        <v>2305000000</v>
      </c>
      <c r="C271" t="s">
        <v>65</v>
      </c>
      <c r="D271" t="s">
        <v>143</v>
      </c>
      <c r="E271" t="s">
        <v>81</v>
      </c>
      <c r="F271" t="s">
        <v>33</v>
      </c>
      <c r="G271" t="str">
        <f t="shared" si="4"/>
        <v>All Processes; Total</v>
      </c>
      <c r="H271" t="s">
        <v>144</v>
      </c>
      <c r="I271" t="s">
        <v>20</v>
      </c>
      <c r="J271" s="6">
        <v>2160.2107171500002</v>
      </c>
      <c r="K271" t="s">
        <v>18</v>
      </c>
      <c r="L271" t="s">
        <v>19</v>
      </c>
    </row>
    <row r="272" spans="1:12" x14ac:dyDescent="0.3">
      <c r="A272" t="s">
        <v>11</v>
      </c>
      <c r="B272">
        <v>2801500262</v>
      </c>
      <c r="C272" t="s">
        <v>28</v>
      </c>
      <c r="D272" t="s">
        <v>123</v>
      </c>
      <c r="E272" t="s">
        <v>124</v>
      </c>
      <c r="F272" t="s">
        <v>239</v>
      </c>
      <c r="G272" t="str">
        <f t="shared" si="4"/>
        <v>Agricultural Field Burning - whole field set on fire; Field Crop is Wheat: Backfire Burning</v>
      </c>
      <c r="H272" t="s">
        <v>126</v>
      </c>
      <c r="I272" t="s">
        <v>34</v>
      </c>
      <c r="J272" s="6">
        <v>103420.908555</v>
      </c>
      <c r="K272" t="s">
        <v>18</v>
      </c>
      <c r="L272" t="s">
        <v>19</v>
      </c>
    </row>
    <row r="273" spans="1:12" x14ac:dyDescent="0.3">
      <c r="A273" t="s">
        <v>11</v>
      </c>
      <c r="B273">
        <v>2801500262</v>
      </c>
      <c r="C273" t="s">
        <v>28</v>
      </c>
      <c r="D273" t="s">
        <v>123</v>
      </c>
      <c r="E273" t="s">
        <v>124</v>
      </c>
      <c r="F273" t="s">
        <v>239</v>
      </c>
      <c r="G273" t="str">
        <f t="shared" si="4"/>
        <v>Agricultural Field Burning - whole field set on fire; Field Crop is Wheat: Backfire Burning</v>
      </c>
      <c r="H273" t="s">
        <v>126</v>
      </c>
      <c r="I273" t="s">
        <v>46</v>
      </c>
      <c r="J273" s="6">
        <v>32371.7073834</v>
      </c>
      <c r="K273" t="s">
        <v>18</v>
      </c>
      <c r="L273" t="s">
        <v>19</v>
      </c>
    </row>
    <row r="274" spans="1:12" x14ac:dyDescent="0.3">
      <c r="A274" t="s">
        <v>11</v>
      </c>
      <c r="B274">
        <v>2104008300</v>
      </c>
      <c r="C274" t="s">
        <v>12</v>
      </c>
      <c r="D274" t="s">
        <v>35</v>
      </c>
      <c r="E274" t="s">
        <v>41</v>
      </c>
      <c r="F274" t="s">
        <v>156</v>
      </c>
      <c r="G274" t="str">
        <f t="shared" si="4"/>
        <v>Wood; Woodstove: freestanding, general</v>
      </c>
      <c r="H274" t="s">
        <v>43</v>
      </c>
      <c r="I274" t="s">
        <v>27</v>
      </c>
      <c r="J274" s="6">
        <v>9176.4199059999992</v>
      </c>
      <c r="K274" t="s">
        <v>18</v>
      </c>
      <c r="L274" t="s">
        <v>19</v>
      </c>
    </row>
    <row r="275" spans="1:12" x14ac:dyDescent="0.3">
      <c r="A275" t="s">
        <v>11</v>
      </c>
      <c r="B275">
        <v>2104008300</v>
      </c>
      <c r="C275" t="s">
        <v>12</v>
      </c>
      <c r="D275" t="s">
        <v>35</v>
      </c>
      <c r="E275" t="s">
        <v>41</v>
      </c>
      <c r="F275" t="s">
        <v>156</v>
      </c>
      <c r="G275" t="str">
        <f t="shared" si="4"/>
        <v>Wood; Woodstove: freestanding, general</v>
      </c>
      <c r="H275" t="s">
        <v>43</v>
      </c>
      <c r="I275" t="s">
        <v>20</v>
      </c>
      <c r="J275" s="6">
        <v>8745.1226999999999</v>
      </c>
      <c r="K275" t="s">
        <v>18</v>
      </c>
      <c r="L275" t="s">
        <v>19</v>
      </c>
    </row>
    <row r="276" spans="1:12" x14ac:dyDescent="0.3">
      <c r="A276" t="s">
        <v>11</v>
      </c>
      <c r="B276">
        <v>2505020030</v>
      </c>
      <c r="C276" t="s">
        <v>92</v>
      </c>
      <c r="D276" t="s">
        <v>146</v>
      </c>
      <c r="E276" t="s">
        <v>147</v>
      </c>
      <c r="F276" t="s">
        <v>233</v>
      </c>
      <c r="G276" t="str">
        <f t="shared" si="4"/>
        <v>Marine Vessel; Crude Oil</v>
      </c>
      <c r="H276" t="s">
        <v>134</v>
      </c>
      <c r="I276" t="s">
        <v>29</v>
      </c>
      <c r="J276" s="6">
        <v>598.25236919999998</v>
      </c>
      <c r="K276" t="s">
        <v>18</v>
      </c>
      <c r="L276" t="s">
        <v>19</v>
      </c>
    </row>
    <row r="277" spans="1:12" x14ac:dyDescent="0.3">
      <c r="A277" t="s">
        <v>11</v>
      </c>
      <c r="B277">
        <v>2102004000</v>
      </c>
      <c r="C277" t="s">
        <v>12</v>
      </c>
      <c r="D277" t="s">
        <v>13</v>
      </c>
      <c r="E277" t="s">
        <v>70</v>
      </c>
      <c r="F277" t="s">
        <v>31</v>
      </c>
      <c r="G277" t="str">
        <f t="shared" si="4"/>
        <v>Distillate Oil; Total: Boilers and IC Engines</v>
      </c>
      <c r="H277" t="s">
        <v>115</v>
      </c>
      <c r="I277" t="s">
        <v>26</v>
      </c>
      <c r="J277" s="6">
        <v>168.30175534439999</v>
      </c>
      <c r="K277" t="s">
        <v>18</v>
      </c>
      <c r="L277" t="s">
        <v>19</v>
      </c>
    </row>
    <row r="278" spans="1:12" x14ac:dyDescent="0.3">
      <c r="A278" t="s">
        <v>11</v>
      </c>
      <c r="B278">
        <v>2102004000</v>
      </c>
      <c r="C278" t="s">
        <v>12</v>
      </c>
      <c r="D278" t="s">
        <v>13</v>
      </c>
      <c r="E278" t="s">
        <v>70</v>
      </c>
      <c r="F278" t="s">
        <v>31</v>
      </c>
      <c r="G278" t="str">
        <f t="shared" si="4"/>
        <v>Distillate Oil; Total: Boilers and IC Engines</v>
      </c>
      <c r="H278" t="s">
        <v>115</v>
      </c>
      <c r="I278" t="s">
        <v>34</v>
      </c>
      <c r="J278" s="6">
        <v>58.476234249999997</v>
      </c>
      <c r="K278" t="s">
        <v>18</v>
      </c>
      <c r="L278" t="s">
        <v>19</v>
      </c>
    </row>
    <row r="279" spans="1:12" x14ac:dyDescent="0.3">
      <c r="A279" t="s">
        <v>11</v>
      </c>
      <c r="B279">
        <v>2102004000</v>
      </c>
      <c r="C279" t="s">
        <v>12</v>
      </c>
      <c r="D279" t="s">
        <v>13</v>
      </c>
      <c r="E279" t="s">
        <v>70</v>
      </c>
      <c r="F279" t="s">
        <v>31</v>
      </c>
      <c r="G279" t="str">
        <f t="shared" si="4"/>
        <v>Distillate Oil; Total: Boilers and IC Engines</v>
      </c>
      <c r="H279" t="s">
        <v>115</v>
      </c>
      <c r="I279">
        <v>7439921</v>
      </c>
      <c r="J279" s="6">
        <v>57.877436799999998</v>
      </c>
      <c r="K279" t="s">
        <v>75</v>
      </c>
      <c r="L279" t="s">
        <v>19</v>
      </c>
    </row>
    <row r="280" spans="1:12" x14ac:dyDescent="0.3">
      <c r="A280" t="s">
        <v>11</v>
      </c>
      <c r="B280">
        <v>2103010000</v>
      </c>
      <c r="C280" t="s">
        <v>12</v>
      </c>
      <c r="D280" t="s">
        <v>22</v>
      </c>
      <c r="E280" t="s">
        <v>157</v>
      </c>
      <c r="F280" t="s">
        <v>158</v>
      </c>
      <c r="G280" t="str">
        <f t="shared" si="4"/>
        <v>Process Gas; POTW Digester Gas-fired Boilers</v>
      </c>
      <c r="H280" t="s">
        <v>116</v>
      </c>
      <c r="I280" t="s">
        <v>76</v>
      </c>
      <c r="J280" s="6">
        <v>0</v>
      </c>
      <c r="K280" t="s">
        <v>18</v>
      </c>
      <c r="L280" t="s">
        <v>19</v>
      </c>
    </row>
    <row r="281" spans="1:12" x14ac:dyDescent="0.3">
      <c r="A281" t="s">
        <v>11</v>
      </c>
      <c r="B281">
        <v>2801600300</v>
      </c>
      <c r="C281" t="s">
        <v>28</v>
      </c>
      <c r="D281" t="s">
        <v>123</v>
      </c>
      <c r="E281" t="s">
        <v>135</v>
      </c>
      <c r="F281" t="s">
        <v>161</v>
      </c>
      <c r="G281" t="str">
        <f t="shared" si="4"/>
        <v>Agricultural Field Burning - Pile Burning; Orchard Crop Other Not Elsewhere Classified</v>
      </c>
      <c r="H281" t="s">
        <v>126</v>
      </c>
      <c r="I281" t="s">
        <v>26</v>
      </c>
      <c r="J281" s="6">
        <v>27.393816115820002</v>
      </c>
      <c r="K281" t="s">
        <v>18</v>
      </c>
      <c r="L281" t="s">
        <v>19</v>
      </c>
    </row>
    <row r="282" spans="1:12" x14ac:dyDescent="0.3">
      <c r="A282" t="s">
        <v>11</v>
      </c>
      <c r="B282">
        <v>2801600300</v>
      </c>
      <c r="C282" t="s">
        <v>28</v>
      </c>
      <c r="D282" t="s">
        <v>123</v>
      </c>
      <c r="E282" t="s">
        <v>135</v>
      </c>
      <c r="F282" t="s">
        <v>161</v>
      </c>
      <c r="G282" t="str">
        <f t="shared" si="4"/>
        <v>Agricultural Field Burning - Pile Burning; Orchard Crop Other Not Elsewhere Classified</v>
      </c>
      <c r="H282" t="s">
        <v>126</v>
      </c>
      <c r="I282" t="s">
        <v>27</v>
      </c>
      <c r="J282" s="6">
        <v>262.72382630520002</v>
      </c>
      <c r="K282" t="s">
        <v>18</v>
      </c>
      <c r="L282" t="s">
        <v>19</v>
      </c>
    </row>
    <row r="283" spans="1:12" x14ac:dyDescent="0.3">
      <c r="A283" t="s">
        <v>11</v>
      </c>
      <c r="B283">
        <v>2801600300</v>
      </c>
      <c r="C283" t="s">
        <v>28</v>
      </c>
      <c r="D283" t="s">
        <v>123</v>
      </c>
      <c r="E283" t="s">
        <v>135</v>
      </c>
      <c r="F283" t="s">
        <v>161</v>
      </c>
      <c r="G283" t="str">
        <f t="shared" si="4"/>
        <v>Agricultural Field Burning - Pile Burning; Orchard Crop Other Not Elsewhere Classified</v>
      </c>
      <c r="H283" t="s">
        <v>126</v>
      </c>
      <c r="I283" t="s">
        <v>21</v>
      </c>
      <c r="J283" s="6">
        <v>272.34583145200003</v>
      </c>
      <c r="K283" t="s">
        <v>18</v>
      </c>
      <c r="L283" t="s">
        <v>19</v>
      </c>
    </row>
    <row r="284" spans="1:12" x14ac:dyDescent="0.3">
      <c r="A284" t="s">
        <v>11</v>
      </c>
      <c r="B284">
        <v>2801500250</v>
      </c>
      <c r="C284" t="s">
        <v>28</v>
      </c>
      <c r="D284" t="s">
        <v>123</v>
      </c>
      <c r="E284" t="s">
        <v>124</v>
      </c>
      <c r="F284" t="s">
        <v>180</v>
      </c>
      <c r="G284" t="str">
        <f t="shared" si="4"/>
        <v>Agricultural Field Burning - whole field set on fire; Field Crop is Sugar Cane: Burning Techniques Not Significant</v>
      </c>
      <c r="H284" t="s">
        <v>126</v>
      </c>
      <c r="I284" t="s">
        <v>17</v>
      </c>
      <c r="J284" s="6">
        <v>8250.3171296</v>
      </c>
      <c r="K284" t="s">
        <v>18</v>
      </c>
      <c r="L284" t="s">
        <v>19</v>
      </c>
    </row>
    <row r="285" spans="1:12" x14ac:dyDescent="0.3">
      <c r="A285" t="s">
        <v>11</v>
      </c>
      <c r="B285">
        <v>2801500250</v>
      </c>
      <c r="C285" t="s">
        <v>28</v>
      </c>
      <c r="D285" t="s">
        <v>123</v>
      </c>
      <c r="E285" t="s">
        <v>124</v>
      </c>
      <c r="F285" t="s">
        <v>180</v>
      </c>
      <c r="G285" t="str">
        <f t="shared" si="4"/>
        <v>Agricultural Field Burning - whole field set on fire; Field Crop is Sugar Cane: Burning Techniques Not Significant</v>
      </c>
      <c r="H285" t="s">
        <v>126</v>
      </c>
      <c r="I285" t="s">
        <v>51</v>
      </c>
      <c r="J285" s="6">
        <v>5086.9961304999997</v>
      </c>
      <c r="K285" t="s">
        <v>18</v>
      </c>
      <c r="L285" t="s">
        <v>19</v>
      </c>
    </row>
    <row r="286" spans="1:12" x14ac:dyDescent="0.3">
      <c r="A286" t="s">
        <v>11</v>
      </c>
      <c r="B286">
        <v>2304000000</v>
      </c>
      <c r="C286" t="s">
        <v>65</v>
      </c>
      <c r="D286" t="s">
        <v>194</v>
      </c>
      <c r="E286" t="s">
        <v>81</v>
      </c>
      <c r="F286" t="s">
        <v>33</v>
      </c>
      <c r="G286" t="str">
        <f t="shared" si="4"/>
        <v>All Processes; Total</v>
      </c>
      <c r="H286" t="s">
        <v>195</v>
      </c>
      <c r="I286" t="s">
        <v>20</v>
      </c>
      <c r="J286" s="6">
        <v>179.58882600000001</v>
      </c>
      <c r="K286" t="s">
        <v>18</v>
      </c>
      <c r="L286" t="s">
        <v>19</v>
      </c>
    </row>
    <row r="287" spans="1:12" x14ac:dyDescent="0.3">
      <c r="A287" t="s">
        <v>11</v>
      </c>
      <c r="B287">
        <v>2640000000</v>
      </c>
      <c r="C287" t="s">
        <v>59</v>
      </c>
      <c r="D287" t="s">
        <v>197</v>
      </c>
      <c r="E287" t="s">
        <v>198</v>
      </c>
      <c r="F287" t="s">
        <v>165</v>
      </c>
      <c r="G287" t="str">
        <f t="shared" si="4"/>
        <v>All TSDF Types; Total: All Processes</v>
      </c>
      <c r="H287" t="s">
        <v>63</v>
      </c>
      <c r="I287" t="s">
        <v>29</v>
      </c>
      <c r="J287" s="6">
        <v>808.81690400000002</v>
      </c>
      <c r="K287" t="s">
        <v>18</v>
      </c>
      <c r="L287" t="s">
        <v>19</v>
      </c>
    </row>
    <row r="288" spans="1:12" x14ac:dyDescent="0.3">
      <c r="A288" t="s">
        <v>11</v>
      </c>
      <c r="B288">
        <v>2801500152</v>
      </c>
      <c r="C288" t="s">
        <v>28</v>
      </c>
      <c r="D288" t="s">
        <v>123</v>
      </c>
      <c r="E288" t="s">
        <v>124</v>
      </c>
      <c r="F288" t="s">
        <v>166</v>
      </c>
      <c r="G288" t="str">
        <f t="shared" si="4"/>
        <v>Agricultural Field Burning - whole field set on fire; DoubleCrop Corn and Soybeans</v>
      </c>
      <c r="H288" t="s">
        <v>126</v>
      </c>
      <c r="I288" t="s">
        <v>34</v>
      </c>
      <c r="J288" s="6">
        <v>0</v>
      </c>
      <c r="K288" t="s">
        <v>18</v>
      </c>
      <c r="L288" t="s">
        <v>19</v>
      </c>
    </row>
    <row r="289" spans="1:12" x14ac:dyDescent="0.3">
      <c r="A289" t="s">
        <v>11</v>
      </c>
      <c r="B289">
        <v>2801500220</v>
      </c>
      <c r="C289" t="s">
        <v>28</v>
      </c>
      <c r="D289" t="s">
        <v>123</v>
      </c>
      <c r="E289" t="s">
        <v>124</v>
      </c>
      <c r="F289" t="s">
        <v>164</v>
      </c>
      <c r="G289" t="str">
        <f t="shared" si="4"/>
        <v>Agricultural Field Burning - whole field set on fire; Field Crop is Rice: Burning Techniques Not Significant</v>
      </c>
      <c r="H289" t="s">
        <v>126</v>
      </c>
      <c r="I289" t="s">
        <v>76</v>
      </c>
      <c r="J289" s="6">
        <v>0</v>
      </c>
      <c r="K289" t="s">
        <v>18</v>
      </c>
      <c r="L289" t="s">
        <v>19</v>
      </c>
    </row>
    <row r="290" spans="1:12" x14ac:dyDescent="0.3">
      <c r="A290" t="s">
        <v>11</v>
      </c>
      <c r="B290">
        <v>2601020000</v>
      </c>
      <c r="C290" t="s">
        <v>59</v>
      </c>
      <c r="D290" t="s">
        <v>196</v>
      </c>
      <c r="E290" t="s">
        <v>22</v>
      </c>
      <c r="F290" t="s">
        <v>33</v>
      </c>
      <c r="G290" t="str">
        <f t="shared" si="4"/>
        <v>Commercial/Institutional; Total</v>
      </c>
      <c r="H290" t="s">
        <v>63</v>
      </c>
      <c r="I290" t="s">
        <v>76</v>
      </c>
      <c r="J290" s="6">
        <v>0</v>
      </c>
      <c r="K290" t="s">
        <v>18</v>
      </c>
      <c r="L290" t="s">
        <v>19</v>
      </c>
    </row>
    <row r="291" spans="1:12" x14ac:dyDescent="0.3">
      <c r="A291" t="s">
        <v>11</v>
      </c>
      <c r="B291">
        <v>2620030000</v>
      </c>
      <c r="C291" t="s">
        <v>59</v>
      </c>
      <c r="D291" t="s">
        <v>130</v>
      </c>
      <c r="E291" t="s">
        <v>131</v>
      </c>
      <c r="F291" t="s">
        <v>33</v>
      </c>
      <c r="G291" t="str">
        <f t="shared" si="4"/>
        <v>Municipal; Total</v>
      </c>
      <c r="H291" t="s">
        <v>63</v>
      </c>
      <c r="I291" t="s">
        <v>51</v>
      </c>
      <c r="J291" s="6">
        <v>2127.0450000000001</v>
      </c>
      <c r="K291" t="s">
        <v>18</v>
      </c>
      <c r="L291" t="s">
        <v>19</v>
      </c>
    </row>
    <row r="292" spans="1:12" x14ac:dyDescent="0.3">
      <c r="A292" t="s">
        <v>11</v>
      </c>
      <c r="B292">
        <v>2630020010</v>
      </c>
      <c r="C292" t="s">
        <v>59</v>
      </c>
      <c r="D292" t="s">
        <v>111</v>
      </c>
      <c r="E292" t="s">
        <v>112</v>
      </c>
      <c r="F292" t="s">
        <v>240</v>
      </c>
      <c r="G292" t="str">
        <f t="shared" si="4"/>
        <v>Public Owned; Wastewater Treatment Processes Total</v>
      </c>
      <c r="H292" t="s">
        <v>63</v>
      </c>
      <c r="I292" t="s">
        <v>17</v>
      </c>
      <c r="J292" s="6">
        <v>1.3</v>
      </c>
      <c r="K292" t="s">
        <v>18</v>
      </c>
      <c r="L292" t="s">
        <v>19</v>
      </c>
    </row>
    <row r="293" spans="1:12" x14ac:dyDescent="0.3">
      <c r="A293" t="s">
        <v>11</v>
      </c>
      <c r="B293">
        <v>2630020010</v>
      </c>
      <c r="C293" t="s">
        <v>59</v>
      </c>
      <c r="D293" t="s">
        <v>111</v>
      </c>
      <c r="E293" t="s">
        <v>112</v>
      </c>
      <c r="F293" t="s">
        <v>240</v>
      </c>
      <c r="G293" t="str">
        <f t="shared" si="4"/>
        <v>Public Owned; Wastewater Treatment Processes Total</v>
      </c>
      <c r="H293" t="s">
        <v>63</v>
      </c>
      <c r="I293" t="s">
        <v>26</v>
      </c>
      <c r="J293" s="6">
        <v>2.1</v>
      </c>
      <c r="K293" t="s">
        <v>18</v>
      </c>
      <c r="L293" t="s">
        <v>19</v>
      </c>
    </row>
    <row r="294" spans="1:12" x14ac:dyDescent="0.3">
      <c r="A294" t="s">
        <v>11</v>
      </c>
      <c r="B294">
        <v>2630020010</v>
      </c>
      <c r="C294" t="s">
        <v>59</v>
      </c>
      <c r="D294" t="s">
        <v>111</v>
      </c>
      <c r="E294" t="s">
        <v>112</v>
      </c>
      <c r="F294" t="s">
        <v>240</v>
      </c>
      <c r="G294" t="str">
        <f t="shared" si="4"/>
        <v>Public Owned; Wastewater Treatment Processes Total</v>
      </c>
      <c r="H294" t="s">
        <v>63</v>
      </c>
      <c r="I294" t="s">
        <v>76</v>
      </c>
      <c r="J294" s="6">
        <v>0</v>
      </c>
      <c r="K294" t="s">
        <v>18</v>
      </c>
      <c r="L294" t="s">
        <v>19</v>
      </c>
    </row>
    <row r="295" spans="1:12" x14ac:dyDescent="0.3">
      <c r="A295" t="s">
        <v>11</v>
      </c>
      <c r="B295">
        <v>2850000000</v>
      </c>
      <c r="C295" t="s">
        <v>28</v>
      </c>
      <c r="D295" t="s">
        <v>241</v>
      </c>
      <c r="E295" t="s">
        <v>242</v>
      </c>
      <c r="F295" t="s">
        <v>243</v>
      </c>
      <c r="G295" t="str">
        <f t="shared" si="4"/>
        <v>Hospitals; Total: All Operations</v>
      </c>
      <c r="H295" t="s">
        <v>90</v>
      </c>
      <c r="I295" t="s">
        <v>76</v>
      </c>
      <c r="J295" s="6">
        <v>0.7742</v>
      </c>
      <c r="K295" t="s">
        <v>18</v>
      </c>
      <c r="L295" t="s">
        <v>19</v>
      </c>
    </row>
    <row r="296" spans="1:12" x14ac:dyDescent="0.3">
      <c r="A296" t="s">
        <v>11</v>
      </c>
      <c r="B296">
        <v>2850000000</v>
      </c>
      <c r="C296" t="s">
        <v>28</v>
      </c>
      <c r="D296" t="s">
        <v>241</v>
      </c>
      <c r="E296" t="s">
        <v>242</v>
      </c>
      <c r="F296" t="s">
        <v>243</v>
      </c>
      <c r="G296" t="str">
        <f t="shared" si="4"/>
        <v>Hospitals; Total: All Operations</v>
      </c>
      <c r="H296" t="s">
        <v>90</v>
      </c>
      <c r="I296" t="s">
        <v>17</v>
      </c>
      <c r="J296" s="6">
        <v>1.2705</v>
      </c>
      <c r="K296" t="s">
        <v>18</v>
      </c>
      <c r="L296" t="s">
        <v>19</v>
      </c>
    </row>
    <row r="297" spans="1:12" x14ac:dyDescent="0.3">
      <c r="A297" t="s">
        <v>11</v>
      </c>
      <c r="B297">
        <v>2850000000</v>
      </c>
      <c r="C297" t="s">
        <v>28</v>
      </c>
      <c r="D297" t="s">
        <v>241</v>
      </c>
      <c r="E297" t="s">
        <v>242</v>
      </c>
      <c r="F297" t="s">
        <v>243</v>
      </c>
      <c r="G297" t="str">
        <f t="shared" si="4"/>
        <v>Hospitals; Total: All Operations</v>
      </c>
      <c r="H297" t="s">
        <v>90</v>
      </c>
      <c r="I297" t="s">
        <v>20</v>
      </c>
      <c r="J297" s="6">
        <v>0.24360000000000001</v>
      </c>
      <c r="K297" t="s">
        <v>18</v>
      </c>
      <c r="L297" t="s">
        <v>19</v>
      </c>
    </row>
    <row r="298" spans="1:12" x14ac:dyDescent="0.3">
      <c r="A298" t="s">
        <v>11</v>
      </c>
      <c r="B298">
        <v>2850000000</v>
      </c>
      <c r="C298" t="s">
        <v>28</v>
      </c>
      <c r="D298" t="s">
        <v>241</v>
      </c>
      <c r="E298" t="s">
        <v>242</v>
      </c>
      <c r="F298" t="s">
        <v>243</v>
      </c>
      <c r="G298" t="str">
        <f t="shared" si="4"/>
        <v>Hospitals; Total: All Operations</v>
      </c>
      <c r="H298" t="s">
        <v>90</v>
      </c>
      <c r="I298" t="s">
        <v>29</v>
      </c>
      <c r="J298" s="6">
        <v>0.75119999999999998</v>
      </c>
      <c r="K298" t="s">
        <v>18</v>
      </c>
      <c r="L298" t="s">
        <v>19</v>
      </c>
    </row>
    <row r="299" spans="1:12" x14ac:dyDescent="0.3">
      <c r="A299" t="s">
        <v>11</v>
      </c>
      <c r="B299">
        <v>2810040000</v>
      </c>
      <c r="C299" t="s">
        <v>28</v>
      </c>
      <c r="D299" t="s">
        <v>87</v>
      </c>
      <c r="E299" t="s">
        <v>170</v>
      </c>
      <c r="F299" t="s">
        <v>33</v>
      </c>
      <c r="G299" t="str">
        <f t="shared" si="4"/>
        <v>Aircraft/Rocket Engine Firing and Testing; Total</v>
      </c>
      <c r="H299" t="s">
        <v>90</v>
      </c>
      <c r="I299" t="s">
        <v>51</v>
      </c>
      <c r="J299" s="6">
        <v>126.49</v>
      </c>
      <c r="K299" t="s">
        <v>18</v>
      </c>
      <c r="L299" t="s">
        <v>19</v>
      </c>
    </row>
    <row r="300" spans="1:12" x14ac:dyDescent="0.3">
      <c r="A300" t="s">
        <v>11</v>
      </c>
      <c r="B300">
        <v>2810040000</v>
      </c>
      <c r="C300" t="s">
        <v>28</v>
      </c>
      <c r="D300" t="s">
        <v>87</v>
      </c>
      <c r="E300" t="s">
        <v>170</v>
      </c>
      <c r="F300" t="s">
        <v>33</v>
      </c>
      <c r="G300" t="str">
        <f t="shared" si="4"/>
        <v>Aircraft/Rocket Engine Firing and Testing; Total</v>
      </c>
      <c r="H300" t="s">
        <v>90</v>
      </c>
      <c r="I300" t="s">
        <v>34</v>
      </c>
      <c r="J300" s="6">
        <v>122.241</v>
      </c>
      <c r="K300" t="s">
        <v>18</v>
      </c>
      <c r="L300" t="s">
        <v>19</v>
      </c>
    </row>
    <row r="301" spans="1:12" x14ac:dyDescent="0.3">
      <c r="A301" t="s">
        <v>11</v>
      </c>
      <c r="B301">
        <v>2325060000</v>
      </c>
      <c r="C301" t="s">
        <v>65</v>
      </c>
      <c r="D301" t="s">
        <v>171</v>
      </c>
      <c r="E301" t="s">
        <v>172</v>
      </c>
      <c r="F301" t="s">
        <v>33</v>
      </c>
      <c r="G301" t="str">
        <f t="shared" si="4"/>
        <v>Lead Ore Mining and Milling; Total</v>
      </c>
      <c r="H301" t="s">
        <v>173</v>
      </c>
      <c r="I301" t="s">
        <v>21</v>
      </c>
      <c r="J301" s="6">
        <v>31.089300000000001</v>
      </c>
      <c r="K301" t="s">
        <v>18</v>
      </c>
      <c r="L301" t="s">
        <v>19</v>
      </c>
    </row>
    <row r="302" spans="1:12" x14ac:dyDescent="0.3">
      <c r="A302" t="s">
        <v>11</v>
      </c>
      <c r="B302">
        <v>2306000000</v>
      </c>
      <c r="C302" t="s">
        <v>65</v>
      </c>
      <c r="D302" t="s">
        <v>150</v>
      </c>
      <c r="E302" t="s">
        <v>81</v>
      </c>
      <c r="F302" t="s">
        <v>33</v>
      </c>
      <c r="G302" t="str">
        <f t="shared" si="4"/>
        <v>All Processes; Total</v>
      </c>
      <c r="H302" t="s">
        <v>153</v>
      </c>
      <c r="I302" t="s">
        <v>51</v>
      </c>
      <c r="J302" s="6">
        <v>48.9</v>
      </c>
      <c r="K302" t="s">
        <v>18</v>
      </c>
      <c r="L302" t="s">
        <v>19</v>
      </c>
    </row>
    <row r="303" spans="1:12" x14ac:dyDescent="0.3">
      <c r="A303" t="s">
        <v>11</v>
      </c>
      <c r="B303">
        <v>2306000000</v>
      </c>
      <c r="C303" t="s">
        <v>65</v>
      </c>
      <c r="D303" t="s">
        <v>150</v>
      </c>
      <c r="E303" t="s">
        <v>81</v>
      </c>
      <c r="F303" t="s">
        <v>33</v>
      </c>
      <c r="G303" t="str">
        <f t="shared" si="4"/>
        <v>All Processes; Total</v>
      </c>
      <c r="H303" t="s">
        <v>153</v>
      </c>
      <c r="I303" t="s">
        <v>21</v>
      </c>
      <c r="J303" s="6">
        <v>6.6</v>
      </c>
      <c r="K303" t="s">
        <v>18</v>
      </c>
      <c r="L303" t="s">
        <v>19</v>
      </c>
    </row>
    <row r="304" spans="1:12" x14ac:dyDescent="0.3">
      <c r="A304" t="s">
        <v>11</v>
      </c>
      <c r="B304">
        <v>2307020000</v>
      </c>
      <c r="C304" t="s">
        <v>65</v>
      </c>
      <c r="D304" t="s">
        <v>145</v>
      </c>
      <c r="E304" t="s">
        <v>174</v>
      </c>
      <c r="F304" t="s">
        <v>33</v>
      </c>
      <c r="G304" t="str">
        <f t="shared" si="4"/>
        <v>Sawmills/Planing Mills; Total</v>
      </c>
      <c r="H304" t="s">
        <v>144</v>
      </c>
      <c r="I304" t="s">
        <v>21</v>
      </c>
      <c r="J304" s="6">
        <v>3.61</v>
      </c>
      <c r="K304" t="s">
        <v>18</v>
      </c>
      <c r="L304" t="s">
        <v>19</v>
      </c>
    </row>
    <row r="305" spans="1:12" x14ac:dyDescent="0.3">
      <c r="A305" t="s">
        <v>11</v>
      </c>
      <c r="B305">
        <v>2501000000</v>
      </c>
      <c r="C305" t="s">
        <v>92</v>
      </c>
      <c r="D305" t="s">
        <v>93</v>
      </c>
      <c r="E305" t="s">
        <v>133</v>
      </c>
      <c r="F305" t="s">
        <v>148</v>
      </c>
      <c r="G305" t="str">
        <f t="shared" si="4"/>
        <v>All Storage Types: Breathing Loss; Total: All Products</v>
      </c>
      <c r="H305" t="s">
        <v>134</v>
      </c>
      <c r="I305" t="s">
        <v>29</v>
      </c>
      <c r="J305" s="6">
        <v>2.3199999999999998</v>
      </c>
      <c r="K305" t="s">
        <v>18</v>
      </c>
      <c r="L305" t="s">
        <v>19</v>
      </c>
    </row>
    <row r="306" spans="1:12" x14ac:dyDescent="0.3">
      <c r="A306" t="s">
        <v>11</v>
      </c>
      <c r="B306">
        <v>2620020000</v>
      </c>
      <c r="C306" t="s">
        <v>59</v>
      </c>
      <c r="D306" t="s">
        <v>130</v>
      </c>
      <c r="E306" t="s">
        <v>22</v>
      </c>
      <c r="F306" t="s">
        <v>33</v>
      </c>
      <c r="G306" t="str">
        <f t="shared" si="4"/>
        <v>Commercial/Institutional; Total</v>
      </c>
      <c r="H306" t="s">
        <v>63</v>
      </c>
      <c r="I306" t="s">
        <v>34</v>
      </c>
      <c r="J306" s="6">
        <v>0.04</v>
      </c>
      <c r="K306" t="s">
        <v>18</v>
      </c>
      <c r="L306" t="s">
        <v>19</v>
      </c>
    </row>
    <row r="307" spans="1:12" x14ac:dyDescent="0.3">
      <c r="A307" t="s">
        <v>11</v>
      </c>
      <c r="B307">
        <v>2635000000</v>
      </c>
      <c r="C307" t="s">
        <v>59</v>
      </c>
      <c r="D307" t="s">
        <v>167</v>
      </c>
      <c r="E307" t="s">
        <v>61</v>
      </c>
      <c r="F307" t="s">
        <v>33</v>
      </c>
      <c r="G307" t="str">
        <f t="shared" si="4"/>
        <v>All Categories; Total</v>
      </c>
      <c r="H307" t="s">
        <v>63</v>
      </c>
      <c r="I307" t="s">
        <v>27</v>
      </c>
      <c r="J307" s="6">
        <v>1.038</v>
      </c>
      <c r="K307" t="s">
        <v>18</v>
      </c>
      <c r="L307" t="s">
        <v>19</v>
      </c>
    </row>
    <row r="308" spans="1:12" x14ac:dyDescent="0.3">
      <c r="A308" t="s">
        <v>11</v>
      </c>
      <c r="B308">
        <v>2505040000</v>
      </c>
      <c r="C308" t="s">
        <v>92</v>
      </c>
      <c r="D308" t="s">
        <v>146</v>
      </c>
      <c r="E308" t="s">
        <v>244</v>
      </c>
      <c r="F308" t="s">
        <v>148</v>
      </c>
      <c r="G308" t="str">
        <f t="shared" si="4"/>
        <v>Pipeline; Total: All Products</v>
      </c>
      <c r="H308" t="s">
        <v>134</v>
      </c>
      <c r="I308" t="s">
        <v>27</v>
      </c>
      <c r="J308" s="6">
        <v>0.15490000000000001</v>
      </c>
      <c r="K308" t="s">
        <v>18</v>
      </c>
      <c r="L308" t="s">
        <v>19</v>
      </c>
    </row>
    <row r="309" spans="1:12" x14ac:dyDescent="0.3">
      <c r="A309" t="s">
        <v>11</v>
      </c>
      <c r="B309">
        <v>2505040000</v>
      </c>
      <c r="C309" t="s">
        <v>92</v>
      </c>
      <c r="D309" t="s">
        <v>146</v>
      </c>
      <c r="E309" t="s">
        <v>244</v>
      </c>
      <c r="F309" t="s">
        <v>148</v>
      </c>
      <c r="G309" t="str">
        <f t="shared" si="4"/>
        <v>Pipeline; Total: All Products</v>
      </c>
      <c r="H309" t="s">
        <v>134</v>
      </c>
      <c r="I309" t="s">
        <v>29</v>
      </c>
      <c r="J309" s="6">
        <v>0.86099999999999999</v>
      </c>
      <c r="K309" t="s">
        <v>18</v>
      </c>
      <c r="L309" t="s">
        <v>19</v>
      </c>
    </row>
    <row r="310" spans="1:12" x14ac:dyDescent="0.3">
      <c r="A310" t="s">
        <v>11</v>
      </c>
      <c r="B310">
        <v>2302003000</v>
      </c>
      <c r="C310" t="s">
        <v>65</v>
      </c>
      <c r="D310" t="s">
        <v>66</v>
      </c>
      <c r="E310" t="s">
        <v>102</v>
      </c>
      <c r="F310" t="s">
        <v>103</v>
      </c>
      <c r="G310" t="str">
        <f t="shared" si="4"/>
        <v>Commercial Cooking - Frying; Deep Fat Frying</v>
      </c>
      <c r="H310" t="s">
        <v>69</v>
      </c>
      <c r="I310" t="s">
        <v>21</v>
      </c>
      <c r="J310" s="6">
        <v>0.70410759899999997</v>
      </c>
      <c r="K310" t="s">
        <v>18</v>
      </c>
      <c r="L310" t="s">
        <v>19</v>
      </c>
    </row>
    <row r="311" spans="1:12" x14ac:dyDescent="0.3">
      <c r="A311" t="s">
        <v>11</v>
      </c>
      <c r="B311">
        <v>2399000000</v>
      </c>
      <c r="C311" t="s">
        <v>65</v>
      </c>
      <c r="D311" t="s">
        <v>177</v>
      </c>
      <c r="E311" t="s">
        <v>177</v>
      </c>
      <c r="F311" t="s">
        <v>33</v>
      </c>
      <c r="G311" t="str">
        <f t="shared" si="4"/>
        <v>Industrial Processes: NEC; Total</v>
      </c>
      <c r="H311" t="s">
        <v>144</v>
      </c>
      <c r="I311" t="s">
        <v>51</v>
      </c>
      <c r="J311" s="6">
        <v>33.314118000000001</v>
      </c>
      <c r="K311" t="s">
        <v>18</v>
      </c>
      <c r="L311" t="s">
        <v>19</v>
      </c>
    </row>
    <row r="312" spans="1:12" x14ac:dyDescent="0.3">
      <c r="A312" t="s">
        <v>11</v>
      </c>
      <c r="B312">
        <v>2805100040</v>
      </c>
      <c r="C312" t="s">
        <v>28</v>
      </c>
      <c r="D312" t="s">
        <v>37</v>
      </c>
      <c r="E312" t="s">
        <v>55</v>
      </c>
      <c r="F312" t="s">
        <v>245</v>
      </c>
      <c r="G312" t="str">
        <f t="shared" si="4"/>
        <v>Dust kicked up by Livestock; Layers</v>
      </c>
      <c r="H312" t="s">
        <v>57</v>
      </c>
      <c r="I312" t="s">
        <v>76</v>
      </c>
      <c r="J312" s="6">
        <v>0</v>
      </c>
      <c r="K312" t="s">
        <v>18</v>
      </c>
      <c r="L312" t="s">
        <v>19</v>
      </c>
    </row>
    <row r="313" spans="1:12" x14ac:dyDescent="0.3">
      <c r="A313" t="s">
        <v>11</v>
      </c>
      <c r="B313">
        <v>2505020060</v>
      </c>
      <c r="C313" t="s">
        <v>92</v>
      </c>
      <c r="D313" t="s">
        <v>146</v>
      </c>
      <c r="E313" t="s">
        <v>147</v>
      </c>
      <c r="F313" t="s">
        <v>122</v>
      </c>
      <c r="G313" t="str">
        <f t="shared" si="4"/>
        <v>Marine Vessel; Residual Oil</v>
      </c>
      <c r="H313" t="s">
        <v>134</v>
      </c>
      <c r="I313" t="s">
        <v>29</v>
      </c>
      <c r="J313" s="6">
        <v>3.092016700436E-2</v>
      </c>
      <c r="K313" t="s">
        <v>18</v>
      </c>
      <c r="L313" t="s">
        <v>19</v>
      </c>
    </row>
    <row r="314" spans="1:12" x14ac:dyDescent="0.3">
      <c r="A314" t="s">
        <v>11</v>
      </c>
      <c r="B314">
        <v>2801500263</v>
      </c>
      <c r="C314" t="s">
        <v>28</v>
      </c>
      <c r="D314" t="s">
        <v>123</v>
      </c>
      <c r="E314" t="s">
        <v>124</v>
      </c>
      <c r="F314" t="s">
        <v>181</v>
      </c>
      <c r="G314" t="str">
        <f t="shared" si="4"/>
        <v>Agricultural Field Burning - whole field set on fire; DoubleCrop Winter Wheat and Cotton</v>
      </c>
      <c r="H314" t="s">
        <v>126</v>
      </c>
      <c r="I314" t="s">
        <v>34</v>
      </c>
      <c r="J314" s="6">
        <v>0</v>
      </c>
      <c r="K314" t="s">
        <v>18</v>
      </c>
      <c r="L314" t="s">
        <v>19</v>
      </c>
    </row>
    <row r="315" spans="1:12" x14ac:dyDescent="0.3">
      <c r="A315" t="s">
        <v>11</v>
      </c>
      <c r="B315">
        <v>2308000000</v>
      </c>
      <c r="C315" t="s">
        <v>65</v>
      </c>
      <c r="D315" t="s">
        <v>182</v>
      </c>
      <c r="E315" t="s">
        <v>81</v>
      </c>
      <c r="F315" t="s">
        <v>33</v>
      </c>
      <c r="G315" t="str">
        <f t="shared" si="4"/>
        <v>All Processes; Total</v>
      </c>
      <c r="H315" t="s">
        <v>144</v>
      </c>
      <c r="I315">
        <v>7439921</v>
      </c>
      <c r="J315" s="6">
        <v>5.4639403000000001E-3</v>
      </c>
      <c r="K315" t="s">
        <v>75</v>
      </c>
      <c r="L315" t="s">
        <v>19</v>
      </c>
    </row>
    <row r="316" spans="1:12" x14ac:dyDescent="0.3">
      <c r="A316" t="s">
        <v>11</v>
      </c>
      <c r="B316">
        <v>2308000000</v>
      </c>
      <c r="C316" t="s">
        <v>65</v>
      </c>
      <c r="D316" t="s">
        <v>182</v>
      </c>
      <c r="E316" t="s">
        <v>81</v>
      </c>
      <c r="F316" t="s">
        <v>33</v>
      </c>
      <c r="G316" t="str">
        <f t="shared" si="4"/>
        <v>All Processes; Total</v>
      </c>
      <c r="H316" t="s">
        <v>144</v>
      </c>
      <c r="I316" t="s">
        <v>20</v>
      </c>
      <c r="J316" s="6">
        <v>133.68572599999999</v>
      </c>
      <c r="K316" t="s">
        <v>18</v>
      </c>
      <c r="L316" t="s">
        <v>19</v>
      </c>
    </row>
    <row r="317" spans="1:12" x14ac:dyDescent="0.3">
      <c r="A317" t="s">
        <v>11</v>
      </c>
      <c r="B317">
        <v>2801600420</v>
      </c>
      <c r="C317" t="s">
        <v>28</v>
      </c>
      <c r="D317" t="s">
        <v>123</v>
      </c>
      <c r="E317" t="s">
        <v>135</v>
      </c>
      <c r="F317" t="s">
        <v>184</v>
      </c>
      <c r="G317" t="str">
        <f t="shared" si="4"/>
        <v>Agricultural Field Burning - Pile Burning; Orchard Crop is Pear</v>
      </c>
      <c r="H317" t="s">
        <v>126</v>
      </c>
      <c r="I317" t="s">
        <v>26</v>
      </c>
      <c r="J317" s="6">
        <v>0.36344699061750002</v>
      </c>
      <c r="K317" t="s">
        <v>18</v>
      </c>
      <c r="L317" t="s">
        <v>19</v>
      </c>
    </row>
    <row r="318" spans="1:12" x14ac:dyDescent="0.3">
      <c r="A318" t="s">
        <v>11</v>
      </c>
      <c r="B318">
        <v>2302000000</v>
      </c>
      <c r="C318" t="s">
        <v>65</v>
      </c>
      <c r="D318" t="s">
        <v>66</v>
      </c>
      <c r="E318" t="s">
        <v>81</v>
      </c>
      <c r="F318" t="s">
        <v>33</v>
      </c>
      <c r="G318" t="str">
        <f t="shared" si="4"/>
        <v>All Processes; Total</v>
      </c>
      <c r="H318" t="s">
        <v>144</v>
      </c>
      <c r="I318" t="s">
        <v>26</v>
      </c>
      <c r="J318" s="6">
        <v>48.431332609999998</v>
      </c>
      <c r="K318" t="s">
        <v>18</v>
      </c>
      <c r="L318" t="s">
        <v>19</v>
      </c>
    </row>
    <row r="319" spans="1:12" x14ac:dyDescent="0.3">
      <c r="A319" t="s">
        <v>11</v>
      </c>
      <c r="B319">
        <v>2801500151</v>
      </c>
      <c r="C319" t="s">
        <v>28</v>
      </c>
      <c r="D319" t="s">
        <v>123</v>
      </c>
      <c r="E319" t="s">
        <v>124</v>
      </c>
      <c r="F319" t="s">
        <v>188</v>
      </c>
      <c r="G319" t="str">
        <f t="shared" si="4"/>
        <v>Agricultural Field Burning - whole field set on fire; Double Crop Winter Wheat and Corn</v>
      </c>
      <c r="H319" t="s">
        <v>126</v>
      </c>
      <c r="I319" t="s">
        <v>26</v>
      </c>
      <c r="J319" s="6">
        <v>0</v>
      </c>
      <c r="K319" t="s">
        <v>18</v>
      </c>
      <c r="L319" t="s">
        <v>19</v>
      </c>
    </row>
    <row r="320" spans="1:12" x14ac:dyDescent="0.3">
      <c r="A320" t="s">
        <v>11</v>
      </c>
      <c r="B320">
        <v>2801500160</v>
      </c>
      <c r="C320" t="s">
        <v>28</v>
      </c>
      <c r="D320" t="s">
        <v>123</v>
      </c>
      <c r="E320" t="s">
        <v>124</v>
      </c>
      <c r="F320" t="s">
        <v>189</v>
      </c>
      <c r="G320" t="str">
        <f t="shared" si="4"/>
        <v>Agricultural Field Burning - whole field set on fire; Field Crop is Cotton: Burning Techniques Not Important</v>
      </c>
      <c r="H320" t="s">
        <v>126</v>
      </c>
      <c r="I320" t="s">
        <v>20</v>
      </c>
      <c r="J320" s="6">
        <v>0</v>
      </c>
      <c r="K320" t="s">
        <v>18</v>
      </c>
      <c r="L320" t="s">
        <v>19</v>
      </c>
    </row>
    <row r="321" spans="1:12" x14ac:dyDescent="0.3">
      <c r="A321" t="s">
        <v>11</v>
      </c>
      <c r="B321">
        <v>2801600430</v>
      </c>
      <c r="C321" t="s">
        <v>28</v>
      </c>
      <c r="D321" t="s">
        <v>123</v>
      </c>
      <c r="E321" t="s">
        <v>135</v>
      </c>
      <c r="F321" t="s">
        <v>190</v>
      </c>
      <c r="G321" t="str">
        <f t="shared" si="4"/>
        <v>Agricultural Field Burning - Pile Burning; Orchard Crop is Prune</v>
      </c>
      <c r="H321" t="s">
        <v>126</v>
      </c>
      <c r="I321" t="s">
        <v>26</v>
      </c>
      <c r="J321" s="6">
        <v>1.9236242746500001E-2</v>
      </c>
      <c r="K321" t="s">
        <v>18</v>
      </c>
      <c r="L321" t="s">
        <v>19</v>
      </c>
    </row>
    <row r="322" spans="1:12" x14ac:dyDescent="0.3">
      <c r="A322" t="s">
        <v>11</v>
      </c>
      <c r="B322">
        <v>2801600430</v>
      </c>
      <c r="C322" t="s">
        <v>28</v>
      </c>
      <c r="D322" t="s">
        <v>123</v>
      </c>
      <c r="E322" t="s">
        <v>135</v>
      </c>
      <c r="F322" t="s">
        <v>190</v>
      </c>
      <c r="G322" t="str">
        <f t="shared" si="4"/>
        <v>Agricultural Field Burning - Pile Burning; Orchard Crop is Prune</v>
      </c>
      <c r="H322" t="s">
        <v>126</v>
      </c>
      <c r="I322" t="s">
        <v>76</v>
      </c>
      <c r="J322" s="6">
        <v>0</v>
      </c>
      <c r="K322" t="s">
        <v>18</v>
      </c>
      <c r="L322" t="s">
        <v>19</v>
      </c>
    </row>
    <row r="323" spans="1:12" x14ac:dyDescent="0.3">
      <c r="A323" t="s">
        <v>11</v>
      </c>
      <c r="B323">
        <v>2801530000</v>
      </c>
      <c r="C323" t="s">
        <v>28</v>
      </c>
      <c r="D323" t="s">
        <v>123</v>
      </c>
      <c r="E323" t="s">
        <v>246</v>
      </c>
      <c r="F323" t="s">
        <v>33</v>
      </c>
      <c r="G323" t="str">
        <f t="shared" ref="G323:G386" si="5" xml:space="preserve"> _xlfn.TEXTJOIN("; ",TRUE, E323:F323)</f>
        <v>Country Grain Elevators; Total</v>
      </c>
      <c r="H323" t="s">
        <v>57</v>
      </c>
      <c r="I323" t="s">
        <v>20</v>
      </c>
      <c r="J323" s="6">
        <v>44.264663099300002</v>
      </c>
      <c r="K323" t="s">
        <v>18</v>
      </c>
      <c r="L323" t="s">
        <v>19</v>
      </c>
    </row>
    <row r="324" spans="1:12" x14ac:dyDescent="0.3">
      <c r="A324" t="s">
        <v>11</v>
      </c>
      <c r="B324">
        <v>2810035000</v>
      </c>
      <c r="C324" t="s">
        <v>28</v>
      </c>
      <c r="D324" t="s">
        <v>87</v>
      </c>
      <c r="E324" t="s">
        <v>193</v>
      </c>
      <c r="F324" t="s">
        <v>33</v>
      </c>
      <c r="G324" t="str">
        <f t="shared" si="5"/>
        <v>Firefighting Training; Total</v>
      </c>
      <c r="H324" t="s">
        <v>90</v>
      </c>
      <c r="I324" t="s">
        <v>21</v>
      </c>
      <c r="J324" s="6">
        <v>3.4250925099999998</v>
      </c>
      <c r="K324" t="s">
        <v>18</v>
      </c>
      <c r="L324" t="s">
        <v>19</v>
      </c>
    </row>
    <row r="325" spans="1:12" x14ac:dyDescent="0.3">
      <c r="A325" t="s">
        <v>11</v>
      </c>
      <c r="B325">
        <v>2810035000</v>
      </c>
      <c r="C325" t="s">
        <v>28</v>
      </c>
      <c r="D325" t="s">
        <v>87</v>
      </c>
      <c r="E325" t="s">
        <v>193</v>
      </c>
      <c r="F325" t="s">
        <v>33</v>
      </c>
      <c r="G325" t="str">
        <f t="shared" si="5"/>
        <v>Firefighting Training; Total</v>
      </c>
      <c r="H325" t="s">
        <v>90</v>
      </c>
      <c r="I325" t="s">
        <v>76</v>
      </c>
      <c r="J325" s="6">
        <v>0</v>
      </c>
      <c r="K325" t="s">
        <v>18</v>
      </c>
      <c r="L325" t="s">
        <v>19</v>
      </c>
    </row>
    <row r="326" spans="1:12" x14ac:dyDescent="0.3">
      <c r="A326" t="s">
        <v>11</v>
      </c>
      <c r="B326">
        <v>2302000000</v>
      </c>
      <c r="C326" t="s">
        <v>65</v>
      </c>
      <c r="D326" t="s">
        <v>66</v>
      </c>
      <c r="E326" t="s">
        <v>81</v>
      </c>
      <c r="F326" t="s">
        <v>33</v>
      </c>
      <c r="G326" t="str">
        <f t="shared" si="5"/>
        <v>All Processes; Total</v>
      </c>
      <c r="H326" t="s">
        <v>144</v>
      </c>
      <c r="I326" t="s">
        <v>29</v>
      </c>
      <c r="J326" s="6">
        <v>180.97908925999999</v>
      </c>
      <c r="K326" t="s">
        <v>18</v>
      </c>
      <c r="L326" t="s">
        <v>19</v>
      </c>
    </row>
    <row r="327" spans="1:12" x14ac:dyDescent="0.3">
      <c r="A327" t="s">
        <v>11</v>
      </c>
      <c r="B327">
        <v>2104006000</v>
      </c>
      <c r="C327" t="s">
        <v>12</v>
      </c>
      <c r="D327" t="s">
        <v>35</v>
      </c>
      <c r="E327" t="s">
        <v>30</v>
      </c>
      <c r="F327" t="s">
        <v>24</v>
      </c>
      <c r="G327" t="str">
        <f t="shared" si="5"/>
        <v>Natural Gas; Total: All Combustor Types</v>
      </c>
      <c r="H327" t="s">
        <v>36</v>
      </c>
      <c r="I327">
        <v>7439921</v>
      </c>
      <c r="J327" s="6">
        <v>5.3965275163999999</v>
      </c>
      <c r="K327" t="s">
        <v>75</v>
      </c>
      <c r="L327" t="s">
        <v>19</v>
      </c>
    </row>
    <row r="328" spans="1:12" x14ac:dyDescent="0.3">
      <c r="A328" t="s">
        <v>11</v>
      </c>
      <c r="B328">
        <v>2640000000</v>
      </c>
      <c r="C328" t="s">
        <v>59</v>
      </c>
      <c r="D328" t="s">
        <v>197</v>
      </c>
      <c r="E328" t="s">
        <v>198</v>
      </c>
      <c r="F328" t="s">
        <v>165</v>
      </c>
      <c r="G328" t="str">
        <f t="shared" si="5"/>
        <v>All TSDF Types; Total: All Processes</v>
      </c>
      <c r="H328" t="s">
        <v>63</v>
      </c>
      <c r="I328" t="s">
        <v>21</v>
      </c>
      <c r="J328" s="6">
        <v>3.9316200000000003E-2</v>
      </c>
      <c r="K328" t="s">
        <v>18</v>
      </c>
      <c r="L328" t="s">
        <v>19</v>
      </c>
    </row>
    <row r="329" spans="1:12" x14ac:dyDescent="0.3">
      <c r="A329" t="s">
        <v>11</v>
      </c>
      <c r="B329">
        <v>2620000000</v>
      </c>
      <c r="C329" t="s">
        <v>59</v>
      </c>
      <c r="D329" t="s">
        <v>130</v>
      </c>
      <c r="E329" t="s">
        <v>61</v>
      </c>
      <c r="F329" t="s">
        <v>33</v>
      </c>
      <c r="G329" t="str">
        <f t="shared" si="5"/>
        <v>All Categories; Total</v>
      </c>
      <c r="H329" t="s">
        <v>63</v>
      </c>
      <c r="I329" t="s">
        <v>21</v>
      </c>
      <c r="J329" s="6">
        <v>29.8</v>
      </c>
      <c r="K329" t="s">
        <v>18</v>
      </c>
      <c r="L329" t="s">
        <v>19</v>
      </c>
    </row>
    <row r="330" spans="1:12" x14ac:dyDescent="0.3">
      <c r="A330" t="s">
        <v>11</v>
      </c>
      <c r="B330">
        <v>2325020000</v>
      </c>
      <c r="C330" t="s">
        <v>65</v>
      </c>
      <c r="D330" t="s">
        <v>171</v>
      </c>
      <c r="E330" t="s">
        <v>199</v>
      </c>
      <c r="F330" t="s">
        <v>33</v>
      </c>
      <c r="G330" t="str">
        <f t="shared" si="5"/>
        <v>Crushed and Broken Stone; Total</v>
      </c>
      <c r="H330" t="s">
        <v>173</v>
      </c>
      <c r="I330" t="s">
        <v>21</v>
      </c>
      <c r="J330" s="6">
        <v>1678.5</v>
      </c>
      <c r="K330" t="s">
        <v>18</v>
      </c>
      <c r="L330" t="s">
        <v>19</v>
      </c>
    </row>
    <row r="331" spans="1:12" x14ac:dyDescent="0.3">
      <c r="A331" t="s">
        <v>11</v>
      </c>
      <c r="B331">
        <v>2801600330</v>
      </c>
      <c r="C331" t="s">
        <v>28</v>
      </c>
      <c r="D331" t="s">
        <v>123</v>
      </c>
      <c r="E331" t="s">
        <v>135</v>
      </c>
      <c r="F331" t="s">
        <v>200</v>
      </c>
      <c r="G331" t="str">
        <f t="shared" si="5"/>
        <v>Agricultural Field Burning - Pile Burning; Orchard Crop is Apricot</v>
      </c>
      <c r="H331" t="s">
        <v>126</v>
      </c>
      <c r="I331" t="s">
        <v>51</v>
      </c>
      <c r="J331" s="6">
        <v>1.49617</v>
      </c>
      <c r="K331" t="s">
        <v>18</v>
      </c>
      <c r="L331" t="s">
        <v>19</v>
      </c>
    </row>
    <row r="332" spans="1:12" x14ac:dyDescent="0.3">
      <c r="A332" t="s">
        <v>11</v>
      </c>
      <c r="B332">
        <v>2801500192</v>
      </c>
      <c r="C332" t="s">
        <v>28</v>
      </c>
      <c r="D332" t="s">
        <v>123</v>
      </c>
      <c r="E332" t="s">
        <v>124</v>
      </c>
      <c r="F332" t="s">
        <v>247</v>
      </c>
      <c r="G332" t="str">
        <f t="shared" si="5"/>
        <v>Agricultural Field Burning - whole field set on fire; Field Crop is Oats: Backfire Burning</v>
      </c>
      <c r="H332" t="s">
        <v>126</v>
      </c>
      <c r="I332" t="s">
        <v>27</v>
      </c>
      <c r="J332" s="6">
        <v>1.19187</v>
      </c>
      <c r="K332" t="s">
        <v>18</v>
      </c>
      <c r="L332" t="s">
        <v>19</v>
      </c>
    </row>
    <row r="333" spans="1:12" x14ac:dyDescent="0.3">
      <c r="A333" t="s">
        <v>11</v>
      </c>
      <c r="B333">
        <v>2801500192</v>
      </c>
      <c r="C333" t="s">
        <v>28</v>
      </c>
      <c r="D333" t="s">
        <v>123</v>
      </c>
      <c r="E333" t="s">
        <v>124</v>
      </c>
      <c r="F333" t="s">
        <v>247</v>
      </c>
      <c r="G333" t="str">
        <f t="shared" si="5"/>
        <v>Agricultural Field Burning - whole field set on fire; Field Crop is Oats: Backfire Burning</v>
      </c>
      <c r="H333" t="s">
        <v>126</v>
      </c>
      <c r="I333" t="s">
        <v>21</v>
      </c>
      <c r="J333" s="6">
        <v>1.19187</v>
      </c>
      <c r="K333" t="s">
        <v>18</v>
      </c>
      <c r="L333" t="s">
        <v>19</v>
      </c>
    </row>
    <row r="334" spans="1:12" x14ac:dyDescent="0.3">
      <c r="A334" t="s">
        <v>11</v>
      </c>
      <c r="B334">
        <v>2312000000</v>
      </c>
      <c r="C334" t="s">
        <v>65</v>
      </c>
      <c r="D334" t="s">
        <v>204</v>
      </c>
      <c r="E334" t="s">
        <v>81</v>
      </c>
      <c r="F334" t="s">
        <v>33</v>
      </c>
      <c r="G334" t="str">
        <f t="shared" si="5"/>
        <v>All Processes; Total</v>
      </c>
      <c r="H334" t="s">
        <v>144</v>
      </c>
      <c r="I334" t="s">
        <v>29</v>
      </c>
      <c r="J334" s="6">
        <v>161.6</v>
      </c>
      <c r="K334" t="s">
        <v>18</v>
      </c>
      <c r="L334" t="s">
        <v>19</v>
      </c>
    </row>
    <row r="335" spans="1:12" x14ac:dyDescent="0.3">
      <c r="A335" t="s">
        <v>11</v>
      </c>
      <c r="B335">
        <v>2851001000</v>
      </c>
      <c r="C335" t="s">
        <v>28</v>
      </c>
      <c r="D335" t="s">
        <v>205</v>
      </c>
      <c r="E335" t="s">
        <v>206</v>
      </c>
      <c r="F335" t="s">
        <v>33</v>
      </c>
      <c r="G335" t="str">
        <f t="shared" si="5"/>
        <v>Bench Scale Reagents; Total</v>
      </c>
      <c r="H335" t="s">
        <v>90</v>
      </c>
      <c r="I335" t="s">
        <v>21</v>
      </c>
      <c r="J335" s="6">
        <v>0.50042900000000001</v>
      </c>
      <c r="K335" t="s">
        <v>18</v>
      </c>
      <c r="L335" t="s">
        <v>19</v>
      </c>
    </row>
    <row r="336" spans="1:12" x14ac:dyDescent="0.3">
      <c r="A336" t="s">
        <v>11</v>
      </c>
      <c r="B336">
        <v>2306010100</v>
      </c>
      <c r="C336" t="s">
        <v>65</v>
      </c>
      <c r="D336" t="s">
        <v>150</v>
      </c>
      <c r="E336" t="s">
        <v>151</v>
      </c>
      <c r="F336" t="s">
        <v>152</v>
      </c>
      <c r="G336" t="str">
        <f t="shared" si="5"/>
        <v>Asphalt Mixing Plants and Paving/Roofing Materials; Asphalt Mixing Plants: Total</v>
      </c>
      <c r="H336" t="s">
        <v>153</v>
      </c>
      <c r="I336">
        <v>7439921</v>
      </c>
      <c r="J336" s="6">
        <v>1.1599999999999999</v>
      </c>
      <c r="K336" t="s">
        <v>75</v>
      </c>
      <c r="L336" t="s">
        <v>19</v>
      </c>
    </row>
    <row r="337" spans="1:12" x14ac:dyDescent="0.3">
      <c r="A337" t="s">
        <v>11</v>
      </c>
      <c r="B337">
        <v>2302080000</v>
      </c>
      <c r="C337" t="s">
        <v>65</v>
      </c>
      <c r="D337" t="s">
        <v>66</v>
      </c>
      <c r="E337" t="s">
        <v>207</v>
      </c>
      <c r="F337" t="s">
        <v>33</v>
      </c>
      <c r="G337" t="str">
        <f t="shared" si="5"/>
        <v>Miscellaneous Food and Kindred Products; Total</v>
      </c>
      <c r="H337" t="s">
        <v>144</v>
      </c>
      <c r="I337" t="s">
        <v>26</v>
      </c>
      <c r="J337" s="6">
        <v>6.9000000000000006E-2</v>
      </c>
      <c r="K337" t="s">
        <v>18</v>
      </c>
      <c r="L337" t="s">
        <v>19</v>
      </c>
    </row>
    <row r="338" spans="1:12" x14ac:dyDescent="0.3">
      <c r="A338" t="s">
        <v>11</v>
      </c>
      <c r="B338">
        <v>2102007000</v>
      </c>
      <c r="C338" t="s">
        <v>12</v>
      </c>
      <c r="D338" t="s">
        <v>13</v>
      </c>
      <c r="E338" t="s">
        <v>14</v>
      </c>
      <c r="F338" t="s">
        <v>15</v>
      </c>
      <c r="G338" t="str">
        <f t="shared" si="5"/>
        <v>Liquified Petroleum Gas (LPG); Total: All Boiler Types</v>
      </c>
      <c r="H338" t="s">
        <v>16</v>
      </c>
      <c r="I338" t="s">
        <v>27</v>
      </c>
      <c r="J338" s="6">
        <v>23.672501558519901</v>
      </c>
      <c r="K338" t="s">
        <v>18</v>
      </c>
      <c r="L338" t="s">
        <v>19</v>
      </c>
    </row>
    <row r="339" spans="1:12" x14ac:dyDescent="0.3">
      <c r="A339" t="s">
        <v>11</v>
      </c>
      <c r="B339">
        <v>2805100040</v>
      </c>
      <c r="C339" t="s">
        <v>28</v>
      </c>
      <c r="D339" t="s">
        <v>37</v>
      </c>
      <c r="E339" t="s">
        <v>55</v>
      </c>
      <c r="F339" t="s">
        <v>245</v>
      </c>
      <c r="G339" t="str">
        <f t="shared" si="5"/>
        <v>Dust kicked up by Livestock; Layers</v>
      </c>
      <c r="H339" t="s">
        <v>57</v>
      </c>
      <c r="I339" t="s">
        <v>17</v>
      </c>
      <c r="J339" s="6">
        <v>13791.055390963</v>
      </c>
      <c r="K339" t="s">
        <v>18</v>
      </c>
      <c r="L339" t="s">
        <v>19</v>
      </c>
    </row>
    <row r="340" spans="1:12" x14ac:dyDescent="0.3">
      <c r="A340" t="s">
        <v>11</v>
      </c>
      <c r="B340">
        <v>2103008000</v>
      </c>
      <c r="C340" t="s">
        <v>12</v>
      </c>
      <c r="D340" t="s">
        <v>22</v>
      </c>
      <c r="E340" t="s">
        <v>41</v>
      </c>
      <c r="F340" t="s">
        <v>15</v>
      </c>
      <c r="G340" t="str">
        <f t="shared" si="5"/>
        <v>Wood; Total: All Boiler Types</v>
      </c>
      <c r="H340" t="s">
        <v>248</v>
      </c>
      <c r="I340" t="s">
        <v>21</v>
      </c>
      <c r="J340" s="6">
        <v>16724.805791184201</v>
      </c>
      <c r="K340" t="s">
        <v>18</v>
      </c>
      <c r="L340" t="s">
        <v>19</v>
      </c>
    </row>
    <row r="341" spans="1:12" x14ac:dyDescent="0.3">
      <c r="A341" t="s">
        <v>11</v>
      </c>
      <c r="B341">
        <v>2102006000</v>
      </c>
      <c r="C341" t="s">
        <v>12</v>
      </c>
      <c r="D341" t="s">
        <v>13</v>
      </c>
      <c r="E341" t="s">
        <v>30</v>
      </c>
      <c r="F341" t="s">
        <v>31</v>
      </c>
      <c r="G341" t="str">
        <f t="shared" si="5"/>
        <v>Natural Gas; Total: Boilers and IC Engines</v>
      </c>
      <c r="H341" t="s">
        <v>32</v>
      </c>
      <c r="I341" t="s">
        <v>51</v>
      </c>
      <c r="J341" s="6">
        <v>98928.524284196901</v>
      </c>
      <c r="K341" t="s">
        <v>18</v>
      </c>
      <c r="L341" t="s">
        <v>19</v>
      </c>
    </row>
    <row r="342" spans="1:12" x14ac:dyDescent="0.3">
      <c r="A342" t="s">
        <v>11</v>
      </c>
      <c r="B342">
        <v>2680003000</v>
      </c>
      <c r="C342" t="s">
        <v>59</v>
      </c>
      <c r="D342" t="s">
        <v>249</v>
      </c>
      <c r="E342" t="s">
        <v>250</v>
      </c>
      <c r="F342" t="s">
        <v>81</v>
      </c>
      <c r="G342" t="str">
        <f t="shared" si="5"/>
        <v>100% Green Waste (e.g., residential or municipal yard wastes); All Processes</v>
      </c>
      <c r="H342" t="s">
        <v>63</v>
      </c>
      <c r="I342" t="s">
        <v>29</v>
      </c>
      <c r="J342" s="6">
        <v>49140.757590300003</v>
      </c>
      <c r="K342" t="s">
        <v>18</v>
      </c>
      <c r="L342" t="s">
        <v>19</v>
      </c>
    </row>
    <row r="343" spans="1:12" x14ac:dyDescent="0.3">
      <c r="A343" t="s">
        <v>11</v>
      </c>
      <c r="B343">
        <v>2501060052</v>
      </c>
      <c r="C343" t="s">
        <v>92</v>
      </c>
      <c r="D343" t="s">
        <v>93</v>
      </c>
      <c r="E343" t="s">
        <v>209</v>
      </c>
      <c r="F343" t="s">
        <v>251</v>
      </c>
      <c r="G343" t="str">
        <f t="shared" si="5"/>
        <v>Gasoline Service Stations; Stage 1: Splash Filling</v>
      </c>
      <c r="H343" t="s">
        <v>96</v>
      </c>
      <c r="I343" t="s">
        <v>29</v>
      </c>
      <c r="J343" s="6">
        <v>1019.1617599</v>
      </c>
      <c r="K343" t="s">
        <v>18</v>
      </c>
      <c r="L343" t="s">
        <v>19</v>
      </c>
    </row>
    <row r="344" spans="1:12" x14ac:dyDescent="0.3">
      <c r="A344" t="s">
        <v>11</v>
      </c>
      <c r="B344">
        <v>2104006000</v>
      </c>
      <c r="C344" t="s">
        <v>12</v>
      </c>
      <c r="D344" t="s">
        <v>35</v>
      </c>
      <c r="E344" t="s">
        <v>30</v>
      </c>
      <c r="F344" t="s">
        <v>24</v>
      </c>
      <c r="G344" t="str">
        <f t="shared" si="5"/>
        <v>Natural Gas; Total: All Combustor Types</v>
      </c>
      <c r="H344" t="s">
        <v>36</v>
      </c>
      <c r="I344" t="s">
        <v>51</v>
      </c>
      <c r="J344" s="6">
        <v>215719.038515536</v>
      </c>
      <c r="K344" t="s">
        <v>18</v>
      </c>
      <c r="L344" t="s">
        <v>19</v>
      </c>
    </row>
    <row r="345" spans="1:12" x14ac:dyDescent="0.3">
      <c r="A345" t="s">
        <v>11</v>
      </c>
      <c r="B345">
        <v>2104006000</v>
      </c>
      <c r="C345" t="s">
        <v>12</v>
      </c>
      <c r="D345" t="s">
        <v>35</v>
      </c>
      <c r="E345" t="s">
        <v>30</v>
      </c>
      <c r="F345" t="s">
        <v>24</v>
      </c>
      <c r="G345" t="str">
        <f t="shared" si="5"/>
        <v>Natural Gas; Total: All Combustor Types</v>
      </c>
      <c r="H345" t="s">
        <v>36</v>
      </c>
      <c r="I345" t="s">
        <v>46</v>
      </c>
      <c r="J345" s="6">
        <v>44755.663924622102</v>
      </c>
      <c r="K345" t="s">
        <v>18</v>
      </c>
      <c r="L345" t="s">
        <v>19</v>
      </c>
    </row>
    <row r="346" spans="1:12" x14ac:dyDescent="0.3">
      <c r="A346" t="s">
        <v>11</v>
      </c>
      <c r="B346">
        <v>2325030000</v>
      </c>
      <c r="C346" t="s">
        <v>65</v>
      </c>
      <c r="D346" t="s">
        <v>171</v>
      </c>
      <c r="E346" t="s">
        <v>252</v>
      </c>
      <c r="F346" t="s">
        <v>33</v>
      </c>
      <c r="G346" t="str">
        <f t="shared" si="5"/>
        <v>Sand and Gravel; Total</v>
      </c>
      <c r="H346" t="s">
        <v>173</v>
      </c>
      <c r="I346" t="s">
        <v>17</v>
      </c>
      <c r="J346" s="6">
        <v>2062.0803259999998</v>
      </c>
      <c r="K346" t="s">
        <v>18</v>
      </c>
      <c r="L346" t="s">
        <v>19</v>
      </c>
    </row>
    <row r="347" spans="1:12" x14ac:dyDescent="0.3">
      <c r="A347" t="s">
        <v>11</v>
      </c>
      <c r="B347">
        <v>2805035000</v>
      </c>
      <c r="C347" t="s">
        <v>28</v>
      </c>
      <c r="D347" t="s">
        <v>37</v>
      </c>
      <c r="E347" t="s">
        <v>253</v>
      </c>
      <c r="F347" t="s">
        <v>45</v>
      </c>
      <c r="G347" t="str">
        <f t="shared" si="5"/>
        <v>Horses and Ponies Waste Emissions; Not Elsewhere Classified</v>
      </c>
      <c r="H347" t="s">
        <v>40</v>
      </c>
      <c r="I347" t="s">
        <v>29</v>
      </c>
      <c r="J347" s="6">
        <v>2564.5776698569998</v>
      </c>
      <c r="K347" t="s">
        <v>18</v>
      </c>
      <c r="L347" t="s">
        <v>19</v>
      </c>
    </row>
    <row r="348" spans="1:12" x14ac:dyDescent="0.3">
      <c r="A348" t="s">
        <v>11</v>
      </c>
      <c r="B348">
        <v>2805002000</v>
      </c>
      <c r="C348" t="s">
        <v>28</v>
      </c>
      <c r="D348" t="s">
        <v>37</v>
      </c>
      <c r="E348" t="s">
        <v>44</v>
      </c>
      <c r="F348" t="s">
        <v>45</v>
      </c>
      <c r="G348" t="str">
        <f t="shared" si="5"/>
        <v>Beef cattle production composite; Not Elsewhere Classified</v>
      </c>
      <c r="H348" t="s">
        <v>40</v>
      </c>
      <c r="I348" t="s">
        <v>29</v>
      </c>
      <c r="J348" s="6">
        <v>56184.640984441998</v>
      </c>
      <c r="K348" t="s">
        <v>18</v>
      </c>
      <c r="L348" t="s">
        <v>19</v>
      </c>
    </row>
    <row r="349" spans="1:12" x14ac:dyDescent="0.3">
      <c r="A349" t="s">
        <v>11</v>
      </c>
      <c r="B349">
        <v>2102008000</v>
      </c>
      <c r="C349" t="s">
        <v>12</v>
      </c>
      <c r="D349" t="s">
        <v>13</v>
      </c>
      <c r="E349" t="s">
        <v>41</v>
      </c>
      <c r="F349" t="s">
        <v>15</v>
      </c>
      <c r="G349" t="str">
        <f t="shared" si="5"/>
        <v>Wood; Total: All Boiler Types</v>
      </c>
      <c r="H349" t="s">
        <v>49</v>
      </c>
      <c r="I349" t="s">
        <v>76</v>
      </c>
      <c r="J349" s="6">
        <v>7065.0334575950001</v>
      </c>
      <c r="K349" t="s">
        <v>18</v>
      </c>
      <c r="L349" t="s">
        <v>19</v>
      </c>
    </row>
    <row r="350" spans="1:12" x14ac:dyDescent="0.3">
      <c r="A350" t="s">
        <v>11</v>
      </c>
      <c r="B350">
        <v>2104008530</v>
      </c>
      <c r="C350" t="s">
        <v>12</v>
      </c>
      <c r="D350" t="s">
        <v>35</v>
      </c>
      <c r="E350" t="s">
        <v>41</v>
      </c>
      <c r="F350" t="s">
        <v>213</v>
      </c>
      <c r="G350" t="str">
        <f t="shared" si="5"/>
        <v>Wood; Furnace: Indoor, pellet-fired, general</v>
      </c>
      <c r="H350" t="s">
        <v>43</v>
      </c>
      <c r="I350" t="s">
        <v>29</v>
      </c>
      <c r="J350" s="6">
        <v>170.016289030308</v>
      </c>
      <c r="K350" t="s">
        <v>18</v>
      </c>
      <c r="L350" t="s">
        <v>19</v>
      </c>
    </row>
    <row r="351" spans="1:12" x14ac:dyDescent="0.3">
      <c r="A351" t="s">
        <v>11</v>
      </c>
      <c r="B351">
        <v>2104008530</v>
      </c>
      <c r="C351" t="s">
        <v>12</v>
      </c>
      <c r="D351" t="s">
        <v>35</v>
      </c>
      <c r="E351" t="s">
        <v>41</v>
      </c>
      <c r="F351" t="s">
        <v>213</v>
      </c>
      <c r="G351" t="str">
        <f t="shared" si="5"/>
        <v>Wood; Furnace: Indoor, pellet-fired, general</v>
      </c>
      <c r="H351" t="s">
        <v>43</v>
      </c>
      <c r="I351" t="s">
        <v>21</v>
      </c>
      <c r="J351" s="6">
        <v>225.57271486526099</v>
      </c>
      <c r="K351" t="s">
        <v>18</v>
      </c>
      <c r="L351" t="s">
        <v>19</v>
      </c>
    </row>
    <row r="352" spans="1:12" x14ac:dyDescent="0.3">
      <c r="A352" t="s">
        <v>11</v>
      </c>
      <c r="B352">
        <v>2104008530</v>
      </c>
      <c r="C352" t="s">
        <v>12</v>
      </c>
      <c r="D352" t="s">
        <v>35</v>
      </c>
      <c r="E352" t="s">
        <v>41</v>
      </c>
      <c r="F352" t="s">
        <v>213</v>
      </c>
      <c r="G352" t="str">
        <f t="shared" si="5"/>
        <v>Wood; Furnace: Indoor, pellet-fired, general</v>
      </c>
      <c r="H352" t="s">
        <v>43</v>
      </c>
      <c r="I352" t="s">
        <v>17</v>
      </c>
      <c r="J352" s="6">
        <v>236.69238014966101</v>
      </c>
      <c r="K352" t="s">
        <v>18</v>
      </c>
      <c r="L352" t="s">
        <v>19</v>
      </c>
    </row>
    <row r="353" spans="1:12" x14ac:dyDescent="0.3">
      <c r="A353" t="s">
        <v>11</v>
      </c>
      <c r="B353">
        <v>2104008100</v>
      </c>
      <c r="C353" t="s">
        <v>12</v>
      </c>
      <c r="D353" t="s">
        <v>35</v>
      </c>
      <c r="E353" t="s">
        <v>41</v>
      </c>
      <c r="F353" t="s">
        <v>214</v>
      </c>
      <c r="G353" t="str">
        <f t="shared" si="5"/>
        <v>Wood; Fireplace: general</v>
      </c>
      <c r="H353" t="s">
        <v>43</v>
      </c>
      <c r="I353" t="s">
        <v>51</v>
      </c>
      <c r="J353" s="6">
        <v>5891.3952297445403</v>
      </c>
      <c r="K353" t="s">
        <v>18</v>
      </c>
      <c r="L353" t="s">
        <v>19</v>
      </c>
    </row>
    <row r="354" spans="1:12" x14ac:dyDescent="0.3">
      <c r="A354" t="s">
        <v>11</v>
      </c>
      <c r="B354">
        <v>2104008510</v>
      </c>
      <c r="C354" t="s">
        <v>12</v>
      </c>
      <c r="D354" t="s">
        <v>35</v>
      </c>
      <c r="E354" t="s">
        <v>41</v>
      </c>
      <c r="F354" t="s">
        <v>254</v>
      </c>
      <c r="G354" t="str">
        <f t="shared" si="5"/>
        <v>Wood; Furnace: Indoor, cordwood-fired, non-EPA certified</v>
      </c>
      <c r="H354" t="s">
        <v>43</v>
      </c>
      <c r="I354" t="s">
        <v>20</v>
      </c>
      <c r="J354" s="6">
        <v>29847.798163616601</v>
      </c>
      <c r="K354" t="s">
        <v>18</v>
      </c>
      <c r="L354" t="s">
        <v>19</v>
      </c>
    </row>
    <row r="355" spans="1:12" x14ac:dyDescent="0.3">
      <c r="A355" t="s">
        <v>11</v>
      </c>
      <c r="B355">
        <v>2104008510</v>
      </c>
      <c r="C355" t="s">
        <v>12</v>
      </c>
      <c r="D355" t="s">
        <v>35</v>
      </c>
      <c r="E355" t="s">
        <v>41</v>
      </c>
      <c r="F355" t="s">
        <v>254</v>
      </c>
      <c r="G355" t="str">
        <f t="shared" si="5"/>
        <v>Wood; Furnace: Indoor, cordwood-fired, non-EPA certified</v>
      </c>
      <c r="H355" t="s">
        <v>43</v>
      </c>
      <c r="I355" t="s">
        <v>17</v>
      </c>
      <c r="J355" s="6">
        <v>31514.4559750669</v>
      </c>
      <c r="K355" t="s">
        <v>18</v>
      </c>
      <c r="L355" t="s">
        <v>19</v>
      </c>
    </row>
    <row r="356" spans="1:12" x14ac:dyDescent="0.3">
      <c r="A356" t="s">
        <v>11</v>
      </c>
      <c r="B356">
        <v>2104009000</v>
      </c>
      <c r="C356" t="s">
        <v>12</v>
      </c>
      <c r="D356" t="s">
        <v>35</v>
      </c>
      <c r="E356" t="s">
        <v>215</v>
      </c>
      <c r="F356" t="s">
        <v>24</v>
      </c>
      <c r="G356" t="str">
        <f t="shared" si="5"/>
        <v>Firelog; Total: All Combustor Types</v>
      </c>
      <c r="H356" t="s">
        <v>43</v>
      </c>
      <c r="I356" t="s">
        <v>29</v>
      </c>
      <c r="J356" s="6">
        <v>13194.042902450001</v>
      </c>
      <c r="K356" t="s">
        <v>18</v>
      </c>
      <c r="L356" t="s">
        <v>19</v>
      </c>
    </row>
    <row r="357" spans="1:12" x14ac:dyDescent="0.3">
      <c r="A357" t="s">
        <v>11</v>
      </c>
      <c r="B357">
        <v>2104008220</v>
      </c>
      <c r="C357" t="s">
        <v>12</v>
      </c>
      <c r="D357" t="s">
        <v>35</v>
      </c>
      <c r="E357" t="s">
        <v>41</v>
      </c>
      <c r="F357" t="s">
        <v>53</v>
      </c>
      <c r="G357" t="str">
        <f t="shared" si="5"/>
        <v>Wood; Woodstove: fireplace inserts; EPA certified; non-catalytic</v>
      </c>
      <c r="H357" t="s">
        <v>43</v>
      </c>
      <c r="I357" t="s">
        <v>17</v>
      </c>
      <c r="J357" s="6">
        <v>14613.5684103683</v>
      </c>
      <c r="K357" t="s">
        <v>18</v>
      </c>
      <c r="L357" t="s">
        <v>19</v>
      </c>
    </row>
    <row r="358" spans="1:12" x14ac:dyDescent="0.3">
      <c r="A358" t="s">
        <v>11</v>
      </c>
      <c r="B358">
        <v>2104008220</v>
      </c>
      <c r="C358" t="s">
        <v>12</v>
      </c>
      <c r="D358" t="s">
        <v>35</v>
      </c>
      <c r="E358" t="s">
        <v>41</v>
      </c>
      <c r="F358" t="s">
        <v>53</v>
      </c>
      <c r="G358" t="str">
        <f t="shared" si="5"/>
        <v>Wood; Woodstove: fireplace inserts; EPA certified; non-catalytic</v>
      </c>
      <c r="H358" t="s">
        <v>43</v>
      </c>
      <c r="I358" t="s">
        <v>21</v>
      </c>
      <c r="J358" s="6">
        <v>14161.6719802759</v>
      </c>
      <c r="K358" t="s">
        <v>18</v>
      </c>
      <c r="L358" t="s">
        <v>19</v>
      </c>
    </row>
    <row r="359" spans="1:12" x14ac:dyDescent="0.3">
      <c r="A359" t="s">
        <v>11</v>
      </c>
      <c r="B359">
        <v>2104008220</v>
      </c>
      <c r="C359" t="s">
        <v>12</v>
      </c>
      <c r="D359" t="s">
        <v>35</v>
      </c>
      <c r="E359" t="s">
        <v>41</v>
      </c>
      <c r="F359" t="s">
        <v>53</v>
      </c>
      <c r="G359" t="str">
        <f t="shared" si="5"/>
        <v>Wood; Woodstove: fireplace inserts; EPA certified; non-catalytic</v>
      </c>
      <c r="H359" t="s">
        <v>43</v>
      </c>
      <c r="I359" t="s">
        <v>34</v>
      </c>
      <c r="J359" s="6">
        <v>124871.430881735</v>
      </c>
      <c r="K359" t="s">
        <v>18</v>
      </c>
      <c r="L359" t="s">
        <v>19</v>
      </c>
    </row>
    <row r="360" spans="1:12" x14ac:dyDescent="0.3">
      <c r="A360" t="s">
        <v>11</v>
      </c>
      <c r="B360">
        <v>2104007000</v>
      </c>
      <c r="C360" t="s">
        <v>12</v>
      </c>
      <c r="D360" t="s">
        <v>35</v>
      </c>
      <c r="E360" t="s">
        <v>14</v>
      </c>
      <c r="F360" t="s">
        <v>24</v>
      </c>
      <c r="G360" t="str">
        <f t="shared" si="5"/>
        <v>Liquified Petroleum Gas (LPG); Total: All Combustor Types</v>
      </c>
      <c r="H360" t="s">
        <v>54</v>
      </c>
      <c r="I360" t="s">
        <v>34</v>
      </c>
      <c r="J360" s="6">
        <v>10367.745494932</v>
      </c>
      <c r="K360" t="s">
        <v>18</v>
      </c>
      <c r="L360" t="s">
        <v>19</v>
      </c>
    </row>
    <row r="361" spans="1:12" x14ac:dyDescent="0.3">
      <c r="A361" t="s">
        <v>11</v>
      </c>
      <c r="B361">
        <v>2104007000</v>
      </c>
      <c r="C361" t="s">
        <v>12</v>
      </c>
      <c r="D361" t="s">
        <v>35</v>
      </c>
      <c r="E361" t="s">
        <v>14</v>
      </c>
      <c r="F361" t="s">
        <v>24</v>
      </c>
      <c r="G361" t="str">
        <f t="shared" si="5"/>
        <v>Liquified Petroleum Gas (LPG); Total: All Combustor Types</v>
      </c>
      <c r="H361" t="s">
        <v>54</v>
      </c>
      <c r="I361" t="s">
        <v>46</v>
      </c>
      <c r="J361" s="6">
        <v>127.42466221694001</v>
      </c>
      <c r="K361" t="s">
        <v>18</v>
      </c>
      <c r="L361" t="s">
        <v>19</v>
      </c>
    </row>
    <row r="362" spans="1:12" x14ac:dyDescent="0.3">
      <c r="A362" t="s">
        <v>11</v>
      </c>
      <c r="B362">
        <v>2805100010</v>
      </c>
      <c r="C362" t="s">
        <v>28</v>
      </c>
      <c r="D362" t="s">
        <v>37</v>
      </c>
      <c r="E362" t="s">
        <v>55</v>
      </c>
      <c r="F362" t="s">
        <v>56</v>
      </c>
      <c r="G362" t="str">
        <f t="shared" si="5"/>
        <v>Dust kicked up by Livestock; Beef cattle - finishing operations on feedlots (drylots)</v>
      </c>
      <c r="H362" t="s">
        <v>57</v>
      </c>
      <c r="I362" t="s">
        <v>20</v>
      </c>
      <c r="J362" s="6">
        <v>192293.955564248</v>
      </c>
      <c r="K362" t="s">
        <v>18</v>
      </c>
      <c r="L362" t="s">
        <v>19</v>
      </c>
    </row>
    <row r="363" spans="1:12" x14ac:dyDescent="0.3">
      <c r="A363" t="s">
        <v>11</v>
      </c>
      <c r="B363">
        <v>2805100060</v>
      </c>
      <c r="C363" t="s">
        <v>28</v>
      </c>
      <c r="D363" t="s">
        <v>37</v>
      </c>
      <c r="E363" t="s">
        <v>55</v>
      </c>
      <c r="F363" t="s">
        <v>58</v>
      </c>
      <c r="G363" t="str">
        <f t="shared" si="5"/>
        <v>Dust kicked up by Livestock; Turkeys</v>
      </c>
      <c r="H363" t="s">
        <v>57</v>
      </c>
      <c r="I363" t="s">
        <v>27</v>
      </c>
      <c r="J363" s="6">
        <v>1959.3155408990799</v>
      </c>
      <c r="K363" t="s">
        <v>18</v>
      </c>
      <c r="L363" t="s">
        <v>19</v>
      </c>
    </row>
    <row r="364" spans="1:12" x14ac:dyDescent="0.3">
      <c r="A364" t="s">
        <v>11</v>
      </c>
      <c r="B364">
        <v>2294000000</v>
      </c>
      <c r="C364" t="s">
        <v>52</v>
      </c>
      <c r="D364" t="s">
        <v>217</v>
      </c>
      <c r="E364" t="s">
        <v>218</v>
      </c>
      <c r="F364" t="s">
        <v>219</v>
      </c>
      <c r="G364" t="str">
        <f t="shared" si="5"/>
        <v>All Paved Roads; Total: Fugitives</v>
      </c>
      <c r="H364" t="s">
        <v>220</v>
      </c>
      <c r="I364" t="s">
        <v>21</v>
      </c>
      <c r="J364" s="6">
        <v>829923.13661448995</v>
      </c>
      <c r="K364" t="s">
        <v>18</v>
      </c>
      <c r="L364" t="s">
        <v>19</v>
      </c>
    </row>
    <row r="365" spans="1:12" x14ac:dyDescent="0.3">
      <c r="A365" t="s">
        <v>11</v>
      </c>
      <c r="B365">
        <v>2294000000</v>
      </c>
      <c r="C365" t="s">
        <v>52</v>
      </c>
      <c r="D365" t="s">
        <v>217</v>
      </c>
      <c r="E365" t="s">
        <v>218</v>
      </c>
      <c r="F365" t="s">
        <v>219</v>
      </c>
      <c r="G365" t="str">
        <f t="shared" si="5"/>
        <v>All Paved Roads; Total: Fugitives</v>
      </c>
      <c r="H365" t="s">
        <v>220</v>
      </c>
      <c r="I365" t="s">
        <v>27</v>
      </c>
      <c r="J365" s="6">
        <v>194032.48300418499</v>
      </c>
      <c r="K365" t="s">
        <v>18</v>
      </c>
      <c r="L365" t="s">
        <v>19</v>
      </c>
    </row>
    <row r="366" spans="1:12" x14ac:dyDescent="0.3">
      <c r="A366" t="s">
        <v>11</v>
      </c>
      <c r="B366">
        <v>2501060053</v>
      </c>
      <c r="C366" t="s">
        <v>92</v>
      </c>
      <c r="D366" t="s">
        <v>93</v>
      </c>
      <c r="E366" t="s">
        <v>209</v>
      </c>
      <c r="F366" t="s">
        <v>187</v>
      </c>
      <c r="G366" t="str">
        <f t="shared" si="5"/>
        <v>Gasoline Service Stations; Stage 1: Balanced Submerged Filling</v>
      </c>
      <c r="H366" t="s">
        <v>96</v>
      </c>
      <c r="I366" t="s">
        <v>29</v>
      </c>
      <c r="J366" s="6">
        <v>48062.023902841996</v>
      </c>
      <c r="K366" t="s">
        <v>18</v>
      </c>
      <c r="L366" t="s">
        <v>19</v>
      </c>
    </row>
    <row r="367" spans="1:12" x14ac:dyDescent="0.3">
      <c r="A367" t="s">
        <v>11</v>
      </c>
      <c r="B367">
        <v>2801500000</v>
      </c>
      <c r="C367" t="s">
        <v>28</v>
      </c>
      <c r="D367" t="s">
        <v>123</v>
      </c>
      <c r="E367" t="s">
        <v>124</v>
      </c>
      <c r="F367" t="s">
        <v>221</v>
      </c>
      <c r="G367" t="str">
        <f t="shared" si="5"/>
        <v>Agricultural Field Burning - whole field set on fire; Unspecified crop type and Burn Method</v>
      </c>
      <c r="H367" t="s">
        <v>126</v>
      </c>
      <c r="I367" t="s">
        <v>51</v>
      </c>
      <c r="J367" s="6">
        <v>5658.2328329960001</v>
      </c>
      <c r="K367" t="s">
        <v>18</v>
      </c>
      <c r="L367" t="s">
        <v>19</v>
      </c>
    </row>
    <row r="368" spans="1:12" x14ac:dyDescent="0.3">
      <c r="A368" t="s">
        <v>11</v>
      </c>
      <c r="B368">
        <v>2460100000</v>
      </c>
      <c r="C368" t="s">
        <v>106</v>
      </c>
      <c r="D368" t="s">
        <v>255</v>
      </c>
      <c r="E368" t="s">
        <v>256</v>
      </c>
      <c r="F368" t="s">
        <v>109</v>
      </c>
      <c r="G368" t="str">
        <f t="shared" si="5"/>
        <v>All Personal Care Products; Total: All Solvent Types</v>
      </c>
      <c r="H368" t="s">
        <v>230</v>
      </c>
      <c r="I368" t="s">
        <v>29</v>
      </c>
      <c r="J368" s="6">
        <v>452858.13704230002</v>
      </c>
      <c r="K368" t="s">
        <v>18</v>
      </c>
      <c r="L368" t="s">
        <v>19</v>
      </c>
    </row>
    <row r="369" spans="1:12" x14ac:dyDescent="0.3">
      <c r="A369" t="s">
        <v>11</v>
      </c>
      <c r="B369">
        <v>2460600000</v>
      </c>
      <c r="C369" t="s">
        <v>106</v>
      </c>
      <c r="D369" t="s">
        <v>255</v>
      </c>
      <c r="E369" t="s">
        <v>257</v>
      </c>
      <c r="F369" t="s">
        <v>109</v>
      </c>
      <c r="G369" t="str">
        <f t="shared" si="5"/>
        <v>All Adhesives and Sealants; Total: All Solvent Types</v>
      </c>
      <c r="H369" t="s">
        <v>230</v>
      </c>
      <c r="I369" t="s">
        <v>29</v>
      </c>
      <c r="J369" s="6">
        <v>232439.30809420001</v>
      </c>
      <c r="K369" t="s">
        <v>18</v>
      </c>
      <c r="L369" t="s">
        <v>19</v>
      </c>
    </row>
    <row r="370" spans="1:12" x14ac:dyDescent="0.3">
      <c r="A370" t="s">
        <v>11</v>
      </c>
      <c r="B370">
        <v>2104008230</v>
      </c>
      <c r="C370" t="s">
        <v>12</v>
      </c>
      <c r="D370" t="s">
        <v>35</v>
      </c>
      <c r="E370" t="s">
        <v>41</v>
      </c>
      <c r="F370" t="s">
        <v>258</v>
      </c>
      <c r="G370" t="str">
        <f t="shared" si="5"/>
        <v>Wood; Woodstove: fireplace inserts; EPA certified; catalytic</v>
      </c>
      <c r="H370" t="s">
        <v>43</v>
      </c>
      <c r="I370" t="s">
        <v>17</v>
      </c>
      <c r="J370" s="6">
        <v>10721.0560653312</v>
      </c>
      <c r="K370" t="s">
        <v>18</v>
      </c>
      <c r="L370" t="s">
        <v>19</v>
      </c>
    </row>
    <row r="371" spans="1:12" x14ac:dyDescent="0.3">
      <c r="A371" t="s">
        <v>11</v>
      </c>
      <c r="B371">
        <v>2610030000</v>
      </c>
      <c r="C371" t="s">
        <v>59</v>
      </c>
      <c r="D371" t="s">
        <v>60</v>
      </c>
      <c r="E371" t="s">
        <v>35</v>
      </c>
      <c r="F371" t="s">
        <v>82</v>
      </c>
      <c r="G371" t="str">
        <f t="shared" si="5"/>
        <v>Residential; Household Waste (use 26-10-000-xxx for Yard Wastes)</v>
      </c>
      <c r="H371" t="s">
        <v>63</v>
      </c>
      <c r="I371" t="s">
        <v>17</v>
      </c>
      <c r="J371" s="6">
        <v>89585.494578515994</v>
      </c>
      <c r="K371" t="s">
        <v>18</v>
      </c>
      <c r="L371" t="s">
        <v>19</v>
      </c>
    </row>
    <row r="372" spans="1:12" x14ac:dyDescent="0.3">
      <c r="A372" t="s">
        <v>11</v>
      </c>
      <c r="B372">
        <v>2610030000</v>
      </c>
      <c r="C372" t="s">
        <v>59</v>
      </c>
      <c r="D372" t="s">
        <v>60</v>
      </c>
      <c r="E372" t="s">
        <v>35</v>
      </c>
      <c r="F372" t="s">
        <v>82</v>
      </c>
      <c r="G372" t="str">
        <f t="shared" si="5"/>
        <v>Residential; Household Waste (use 26-10-000-xxx for Yard Wastes)</v>
      </c>
      <c r="H372" t="s">
        <v>63</v>
      </c>
      <c r="I372" t="s">
        <v>29</v>
      </c>
      <c r="J372" s="6">
        <v>19143.801695306302</v>
      </c>
      <c r="K372" t="s">
        <v>18</v>
      </c>
      <c r="L372" t="s">
        <v>19</v>
      </c>
    </row>
    <row r="373" spans="1:12" x14ac:dyDescent="0.3">
      <c r="A373" t="s">
        <v>11</v>
      </c>
      <c r="B373">
        <v>2610030000</v>
      </c>
      <c r="C373" t="s">
        <v>59</v>
      </c>
      <c r="D373" t="s">
        <v>60</v>
      </c>
      <c r="E373" t="s">
        <v>35</v>
      </c>
      <c r="F373" t="s">
        <v>82</v>
      </c>
      <c r="G373" t="str">
        <f t="shared" si="5"/>
        <v>Residential; Household Waste (use 26-10-000-xxx for Yard Wastes)</v>
      </c>
      <c r="H373" t="s">
        <v>63</v>
      </c>
      <c r="I373" t="s">
        <v>26</v>
      </c>
      <c r="J373" s="6">
        <v>2771.0099274119998</v>
      </c>
      <c r="K373" t="s">
        <v>18</v>
      </c>
      <c r="L373" t="s">
        <v>19</v>
      </c>
    </row>
    <row r="374" spans="1:12" x14ac:dyDescent="0.3">
      <c r="A374" t="s">
        <v>11</v>
      </c>
      <c r="B374">
        <v>2610030000</v>
      </c>
      <c r="C374" t="s">
        <v>59</v>
      </c>
      <c r="D374" t="s">
        <v>60</v>
      </c>
      <c r="E374" t="s">
        <v>35</v>
      </c>
      <c r="F374" t="s">
        <v>82</v>
      </c>
      <c r="G374" t="str">
        <f t="shared" si="5"/>
        <v>Residential; Household Waste (use 26-10-000-xxx for Yard Wastes)</v>
      </c>
      <c r="H374" t="s">
        <v>63</v>
      </c>
      <c r="I374" t="s">
        <v>34</v>
      </c>
      <c r="J374" s="6">
        <v>236396.45430416401</v>
      </c>
      <c r="K374" t="s">
        <v>18</v>
      </c>
      <c r="L374" t="s">
        <v>19</v>
      </c>
    </row>
    <row r="375" spans="1:12" x14ac:dyDescent="0.3">
      <c r="A375" t="s">
        <v>11</v>
      </c>
      <c r="B375">
        <v>2104008620</v>
      </c>
      <c r="C375" t="s">
        <v>12</v>
      </c>
      <c r="D375" t="s">
        <v>35</v>
      </c>
      <c r="E375" t="s">
        <v>41</v>
      </c>
      <c r="F375" t="s">
        <v>83</v>
      </c>
      <c r="G375" t="str">
        <f t="shared" si="5"/>
        <v>Wood; Hydronic heater: indoor</v>
      </c>
      <c r="H375" t="s">
        <v>43</v>
      </c>
      <c r="I375" t="s">
        <v>17</v>
      </c>
      <c r="J375" s="6">
        <v>37849.182271872502</v>
      </c>
      <c r="K375" t="s">
        <v>18</v>
      </c>
      <c r="L375" t="s">
        <v>19</v>
      </c>
    </row>
    <row r="376" spans="1:12" x14ac:dyDescent="0.3">
      <c r="A376" t="s">
        <v>11</v>
      </c>
      <c r="B376">
        <v>2103004002</v>
      </c>
      <c r="C376" t="s">
        <v>12</v>
      </c>
      <c r="D376" t="s">
        <v>22</v>
      </c>
      <c r="E376" t="s">
        <v>70</v>
      </c>
      <c r="F376" t="s">
        <v>84</v>
      </c>
      <c r="G376" t="str">
        <f t="shared" si="5"/>
        <v>Distillate Oil; IC Engines</v>
      </c>
      <c r="H376" t="s">
        <v>25</v>
      </c>
      <c r="I376" t="s">
        <v>17</v>
      </c>
      <c r="J376" s="6">
        <v>2099.8728592091302</v>
      </c>
      <c r="K376" t="s">
        <v>18</v>
      </c>
      <c r="L376" t="s">
        <v>19</v>
      </c>
    </row>
    <row r="377" spans="1:12" x14ac:dyDescent="0.3">
      <c r="A377" t="s">
        <v>11</v>
      </c>
      <c r="B377">
        <v>2103004002</v>
      </c>
      <c r="C377" t="s">
        <v>12</v>
      </c>
      <c r="D377" t="s">
        <v>22</v>
      </c>
      <c r="E377" t="s">
        <v>70</v>
      </c>
      <c r="F377" t="s">
        <v>84</v>
      </c>
      <c r="G377" t="str">
        <f t="shared" si="5"/>
        <v>Distillate Oil; IC Engines</v>
      </c>
      <c r="H377" t="s">
        <v>25</v>
      </c>
      <c r="I377" t="s">
        <v>51</v>
      </c>
      <c r="J377" s="6">
        <v>32787.606546557203</v>
      </c>
      <c r="K377" t="s">
        <v>18</v>
      </c>
      <c r="L377" t="s">
        <v>19</v>
      </c>
    </row>
    <row r="378" spans="1:12" x14ac:dyDescent="0.3">
      <c r="A378" t="s">
        <v>11</v>
      </c>
      <c r="B378">
        <v>2103004001</v>
      </c>
      <c r="C378" t="s">
        <v>12</v>
      </c>
      <c r="D378" t="s">
        <v>22</v>
      </c>
      <c r="E378" t="s">
        <v>70</v>
      </c>
      <c r="F378" t="s">
        <v>222</v>
      </c>
      <c r="G378" t="str">
        <f t="shared" si="5"/>
        <v>Distillate Oil; Boilers</v>
      </c>
      <c r="H378" t="s">
        <v>25</v>
      </c>
      <c r="I378" t="s">
        <v>29</v>
      </c>
      <c r="J378" s="6">
        <v>76.623509899894998</v>
      </c>
      <c r="K378" t="s">
        <v>18</v>
      </c>
      <c r="L378" t="s">
        <v>19</v>
      </c>
    </row>
    <row r="379" spans="1:12" x14ac:dyDescent="0.3">
      <c r="A379" t="s">
        <v>11</v>
      </c>
      <c r="B379">
        <v>2103004001</v>
      </c>
      <c r="C379" t="s">
        <v>12</v>
      </c>
      <c r="D379" t="s">
        <v>22</v>
      </c>
      <c r="E379" t="s">
        <v>70</v>
      </c>
      <c r="F379" t="s">
        <v>222</v>
      </c>
      <c r="G379" t="str">
        <f t="shared" si="5"/>
        <v>Distillate Oil; Boilers</v>
      </c>
      <c r="H379" t="s">
        <v>25</v>
      </c>
      <c r="I379" t="s">
        <v>27</v>
      </c>
      <c r="J379" s="6">
        <v>481.04091316873001</v>
      </c>
      <c r="K379" t="s">
        <v>18</v>
      </c>
      <c r="L379" t="s">
        <v>19</v>
      </c>
    </row>
    <row r="380" spans="1:12" x14ac:dyDescent="0.3">
      <c r="A380" t="s">
        <v>11</v>
      </c>
      <c r="B380">
        <v>2103004001</v>
      </c>
      <c r="C380" t="s">
        <v>12</v>
      </c>
      <c r="D380" t="s">
        <v>22</v>
      </c>
      <c r="E380" t="s">
        <v>70</v>
      </c>
      <c r="F380" t="s">
        <v>222</v>
      </c>
      <c r="G380" t="str">
        <f t="shared" si="5"/>
        <v>Distillate Oil; Boilers</v>
      </c>
      <c r="H380" t="s">
        <v>25</v>
      </c>
      <c r="I380" t="s">
        <v>21</v>
      </c>
      <c r="J380" s="6">
        <v>244.08454509260301</v>
      </c>
      <c r="K380" t="s">
        <v>18</v>
      </c>
      <c r="L380" t="s">
        <v>19</v>
      </c>
    </row>
    <row r="381" spans="1:12" x14ac:dyDescent="0.3">
      <c r="A381" t="s">
        <v>11</v>
      </c>
      <c r="B381">
        <v>2104008610</v>
      </c>
      <c r="C381" t="s">
        <v>12</v>
      </c>
      <c r="D381" t="s">
        <v>35</v>
      </c>
      <c r="E381" t="s">
        <v>41</v>
      </c>
      <c r="F381" t="s">
        <v>223</v>
      </c>
      <c r="G381" t="str">
        <f t="shared" si="5"/>
        <v>Wood; Hydronic heater: outdoor</v>
      </c>
      <c r="H381" t="s">
        <v>43</v>
      </c>
      <c r="I381" t="s">
        <v>51</v>
      </c>
      <c r="J381" s="6">
        <v>2260.98668522755</v>
      </c>
      <c r="K381" t="s">
        <v>18</v>
      </c>
      <c r="L381" t="s">
        <v>19</v>
      </c>
    </row>
    <row r="382" spans="1:12" x14ac:dyDescent="0.3">
      <c r="A382" t="s">
        <v>11</v>
      </c>
      <c r="B382">
        <v>2104011000</v>
      </c>
      <c r="C382" t="s">
        <v>12</v>
      </c>
      <c r="D382" t="s">
        <v>35</v>
      </c>
      <c r="E382" t="s">
        <v>23</v>
      </c>
      <c r="F382" t="s">
        <v>85</v>
      </c>
      <c r="G382" t="str">
        <f t="shared" si="5"/>
        <v>Kerosene; Total: All Heater Types</v>
      </c>
      <c r="H382" t="s">
        <v>71</v>
      </c>
      <c r="I382" t="s">
        <v>46</v>
      </c>
      <c r="J382" s="6">
        <v>39.515851838473999</v>
      </c>
      <c r="K382" t="s">
        <v>18</v>
      </c>
      <c r="L382" t="s">
        <v>19</v>
      </c>
    </row>
    <row r="383" spans="1:12" x14ac:dyDescent="0.3">
      <c r="A383" t="s">
        <v>11</v>
      </c>
      <c r="B383">
        <v>2104008630</v>
      </c>
      <c r="C383" t="s">
        <v>12</v>
      </c>
      <c r="D383" t="s">
        <v>35</v>
      </c>
      <c r="E383" t="s">
        <v>41</v>
      </c>
      <c r="F383" t="s">
        <v>86</v>
      </c>
      <c r="G383" t="str">
        <f t="shared" si="5"/>
        <v>Wood; Hydronic heater: pellet-fired</v>
      </c>
      <c r="H383" t="s">
        <v>43</v>
      </c>
      <c r="I383" t="s">
        <v>46</v>
      </c>
      <c r="J383" s="6">
        <v>7.7125549460887903</v>
      </c>
      <c r="K383" t="s">
        <v>18</v>
      </c>
      <c r="L383" t="s">
        <v>19</v>
      </c>
    </row>
    <row r="384" spans="1:12" x14ac:dyDescent="0.3">
      <c r="A384" t="s">
        <v>11</v>
      </c>
      <c r="B384">
        <v>2104008630</v>
      </c>
      <c r="C384" t="s">
        <v>12</v>
      </c>
      <c r="D384" t="s">
        <v>35</v>
      </c>
      <c r="E384" t="s">
        <v>41</v>
      </c>
      <c r="F384" t="s">
        <v>86</v>
      </c>
      <c r="G384" t="str">
        <f t="shared" si="5"/>
        <v>Wood; Hydronic heater: pellet-fired</v>
      </c>
      <c r="H384" t="s">
        <v>43</v>
      </c>
      <c r="I384" t="s">
        <v>21</v>
      </c>
      <c r="J384" s="6">
        <v>74.972287961912301</v>
      </c>
      <c r="K384" t="s">
        <v>18</v>
      </c>
      <c r="L384" t="s">
        <v>19</v>
      </c>
    </row>
    <row r="385" spans="1:12" x14ac:dyDescent="0.3">
      <c r="A385" t="s">
        <v>11</v>
      </c>
      <c r="B385">
        <v>2104008630</v>
      </c>
      <c r="C385" t="s">
        <v>12</v>
      </c>
      <c r="D385" t="s">
        <v>35</v>
      </c>
      <c r="E385" t="s">
        <v>41</v>
      </c>
      <c r="F385" t="s">
        <v>86</v>
      </c>
      <c r="G385" t="str">
        <f t="shared" si="5"/>
        <v>Wood; Hydronic heater: pellet-fired</v>
      </c>
      <c r="H385" t="s">
        <v>43</v>
      </c>
      <c r="I385" t="s">
        <v>34</v>
      </c>
      <c r="J385" s="6">
        <v>408.76541059549999</v>
      </c>
      <c r="K385" t="s">
        <v>18</v>
      </c>
      <c r="L385" t="s">
        <v>19</v>
      </c>
    </row>
    <row r="386" spans="1:12" x14ac:dyDescent="0.3">
      <c r="A386" t="s">
        <v>11</v>
      </c>
      <c r="B386">
        <v>2810060200</v>
      </c>
      <c r="C386" t="s">
        <v>28</v>
      </c>
      <c r="D386" t="s">
        <v>87</v>
      </c>
      <c r="E386" t="s">
        <v>88</v>
      </c>
      <c r="F386" t="s">
        <v>89</v>
      </c>
      <c r="G386" t="str">
        <f t="shared" si="5"/>
        <v>Cremation; Animals</v>
      </c>
      <c r="H386" t="s">
        <v>90</v>
      </c>
      <c r="I386" t="s">
        <v>26</v>
      </c>
      <c r="J386" s="6">
        <v>2.9472497508462001</v>
      </c>
      <c r="K386" t="s">
        <v>18</v>
      </c>
      <c r="L386" t="s">
        <v>19</v>
      </c>
    </row>
    <row r="387" spans="1:12" x14ac:dyDescent="0.3">
      <c r="A387" t="s">
        <v>11</v>
      </c>
      <c r="B387">
        <v>2810060200</v>
      </c>
      <c r="C387" t="s">
        <v>28</v>
      </c>
      <c r="D387" t="s">
        <v>87</v>
      </c>
      <c r="E387" t="s">
        <v>88</v>
      </c>
      <c r="F387" t="s">
        <v>89</v>
      </c>
      <c r="G387" t="str">
        <f t="shared" ref="G387:G450" si="6" xml:space="preserve"> _xlfn.TEXTJOIN("; ",TRUE, E387:F387)</f>
        <v>Cremation; Animals</v>
      </c>
      <c r="H387" t="s">
        <v>90</v>
      </c>
      <c r="I387">
        <v>7439921</v>
      </c>
      <c r="J387" s="6">
        <v>13.667591394182899</v>
      </c>
      <c r="K387" t="s">
        <v>75</v>
      </c>
      <c r="L387" t="s">
        <v>19</v>
      </c>
    </row>
    <row r="388" spans="1:12" x14ac:dyDescent="0.3">
      <c r="A388" t="s">
        <v>11</v>
      </c>
      <c r="B388">
        <v>2810060100</v>
      </c>
      <c r="C388" t="s">
        <v>28</v>
      </c>
      <c r="D388" t="s">
        <v>87</v>
      </c>
      <c r="E388" t="s">
        <v>88</v>
      </c>
      <c r="F388" t="s">
        <v>91</v>
      </c>
      <c r="G388" t="str">
        <f t="shared" si="6"/>
        <v>Cremation; Humans</v>
      </c>
      <c r="H388" t="s">
        <v>90</v>
      </c>
      <c r="I388" t="s">
        <v>34</v>
      </c>
      <c r="J388" s="6">
        <v>229.16564014402499</v>
      </c>
      <c r="K388" t="s">
        <v>18</v>
      </c>
      <c r="L388" t="s">
        <v>19</v>
      </c>
    </row>
    <row r="389" spans="1:12" x14ac:dyDescent="0.3">
      <c r="A389" t="s">
        <v>11</v>
      </c>
      <c r="B389">
        <v>2805010100</v>
      </c>
      <c r="C389" t="s">
        <v>28</v>
      </c>
      <c r="D389" t="s">
        <v>37</v>
      </c>
      <c r="E389" t="s">
        <v>259</v>
      </c>
      <c r="F389" t="s">
        <v>48</v>
      </c>
      <c r="G389" t="str">
        <f t="shared" si="6"/>
        <v>Poultry production - turkeys; Confinement</v>
      </c>
      <c r="H389" t="s">
        <v>40</v>
      </c>
      <c r="I389" t="s">
        <v>46</v>
      </c>
      <c r="J389" s="6">
        <v>83001.444631963997</v>
      </c>
      <c r="K389" t="s">
        <v>18</v>
      </c>
      <c r="L389" t="s">
        <v>19</v>
      </c>
    </row>
    <row r="390" spans="1:12" x14ac:dyDescent="0.3">
      <c r="A390" t="s">
        <v>11</v>
      </c>
      <c r="B390">
        <v>2302002100</v>
      </c>
      <c r="C390" t="s">
        <v>65</v>
      </c>
      <c r="D390" t="s">
        <v>66</v>
      </c>
      <c r="E390" t="s">
        <v>67</v>
      </c>
      <c r="F390" t="s">
        <v>101</v>
      </c>
      <c r="G390" t="str">
        <f t="shared" si="6"/>
        <v>Commercial Cooking - Charbroiling; Conveyorized Charbroiling</v>
      </c>
      <c r="H390" t="s">
        <v>69</v>
      </c>
      <c r="I390" t="s">
        <v>27</v>
      </c>
      <c r="J390" s="6">
        <v>18581.262034873998</v>
      </c>
      <c r="K390" t="s">
        <v>18</v>
      </c>
      <c r="L390" t="s">
        <v>19</v>
      </c>
    </row>
    <row r="391" spans="1:12" x14ac:dyDescent="0.3">
      <c r="A391" t="s">
        <v>11</v>
      </c>
      <c r="B391">
        <v>2301000000</v>
      </c>
      <c r="C391" t="s">
        <v>65</v>
      </c>
      <c r="D391" t="s">
        <v>104</v>
      </c>
      <c r="E391" t="s">
        <v>81</v>
      </c>
      <c r="F391" t="s">
        <v>33</v>
      </c>
      <c r="G391" t="str">
        <f t="shared" si="6"/>
        <v>All Processes; Total</v>
      </c>
      <c r="H391" t="s">
        <v>105</v>
      </c>
      <c r="I391" t="s">
        <v>51</v>
      </c>
      <c r="J391" s="6">
        <v>13.7</v>
      </c>
      <c r="K391" t="s">
        <v>18</v>
      </c>
      <c r="L391" t="s">
        <v>19</v>
      </c>
    </row>
    <row r="392" spans="1:12" x14ac:dyDescent="0.3">
      <c r="A392" t="s">
        <v>11</v>
      </c>
      <c r="B392">
        <v>2301000000</v>
      </c>
      <c r="C392" t="s">
        <v>65</v>
      </c>
      <c r="D392" t="s">
        <v>104</v>
      </c>
      <c r="E392" t="s">
        <v>81</v>
      </c>
      <c r="F392" t="s">
        <v>33</v>
      </c>
      <c r="G392" t="str">
        <f t="shared" si="6"/>
        <v>All Processes; Total</v>
      </c>
      <c r="H392" t="s">
        <v>105</v>
      </c>
      <c r="I392" t="s">
        <v>21</v>
      </c>
      <c r="J392" s="6">
        <v>47.54</v>
      </c>
      <c r="K392" t="s">
        <v>18</v>
      </c>
      <c r="L392" t="s">
        <v>19</v>
      </c>
    </row>
    <row r="393" spans="1:12" x14ac:dyDescent="0.3">
      <c r="A393" t="s">
        <v>11</v>
      </c>
      <c r="B393">
        <v>2102004002</v>
      </c>
      <c r="C393" t="s">
        <v>12</v>
      </c>
      <c r="D393" t="s">
        <v>13</v>
      </c>
      <c r="E393" t="s">
        <v>70</v>
      </c>
      <c r="F393" t="s">
        <v>225</v>
      </c>
      <c r="G393" t="str">
        <f t="shared" si="6"/>
        <v>Distillate Oil; All IC Engine Types</v>
      </c>
      <c r="H393" t="s">
        <v>115</v>
      </c>
      <c r="I393" t="s">
        <v>34</v>
      </c>
      <c r="J393" s="6">
        <v>14206.5651991048</v>
      </c>
      <c r="K393" t="s">
        <v>18</v>
      </c>
      <c r="L393" t="s">
        <v>19</v>
      </c>
    </row>
    <row r="394" spans="1:12" x14ac:dyDescent="0.3">
      <c r="A394" t="s">
        <v>11</v>
      </c>
      <c r="B394">
        <v>2103001000</v>
      </c>
      <c r="C394" t="s">
        <v>12</v>
      </c>
      <c r="D394" t="s">
        <v>22</v>
      </c>
      <c r="E394" t="s">
        <v>64</v>
      </c>
      <c r="F394" t="s">
        <v>15</v>
      </c>
      <c r="G394" t="str">
        <f t="shared" si="6"/>
        <v>Anthracite Coal; Total: All Boiler Types</v>
      </c>
      <c r="H394" t="s">
        <v>74</v>
      </c>
      <c r="I394" t="s">
        <v>76</v>
      </c>
      <c r="J394" s="6">
        <v>5.3537800063996999</v>
      </c>
      <c r="K394" t="s">
        <v>18</v>
      </c>
      <c r="L394" t="s">
        <v>19</v>
      </c>
    </row>
    <row r="395" spans="1:12" x14ac:dyDescent="0.3">
      <c r="A395" t="s">
        <v>11</v>
      </c>
      <c r="B395">
        <v>2401090000</v>
      </c>
      <c r="C395" t="s">
        <v>106</v>
      </c>
      <c r="D395" t="s">
        <v>119</v>
      </c>
      <c r="E395" t="s">
        <v>260</v>
      </c>
      <c r="F395" t="s">
        <v>109</v>
      </c>
      <c r="G395" t="str">
        <f t="shared" si="6"/>
        <v>Miscellaneous Manufacturing; Total: All Solvent Types</v>
      </c>
      <c r="H395" t="s">
        <v>121</v>
      </c>
      <c r="I395" t="s">
        <v>29</v>
      </c>
      <c r="J395" s="6">
        <v>7386.129770431</v>
      </c>
      <c r="K395" t="s">
        <v>18</v>
      </c>
      <c r="L395" t="s">
        <v>19</v>
      </c>
    </row>
    <row r="396" spans="1:12" x14ac:dyDescent="0.3">
      <c r="A396" t="s">
        <v>11</v>
      </c>
      <c r="B396">
        <v>2501060201</v>
      </c>
      <c r="C396" t="s">
        <v>92</v>
      </c>
      <c r="D396" t="s">
        <v>93</v>
      </c>
      <c r="E396" t="s">
        <v>209</v>
      </c>
      <c r="F396" t="s">
        <v>261</v>
      </c>
      <c r="G396" t="str">
        <f t="shared" si="6"/>
        <v>Gasoline Service Stations; Underground Tank: Breathing and Emptying</v>
      </c>
      <c r="H396" t="s">
        <v>96</v>
      </c>
      <c r="I396" t="s">
        <v>29</v>
      </c>
      <c r="J396" s="6">
        <v>54560.459770334397</v>
      </c>
      <c r="K396" t="s">
        <v>18</v>
      </c>
      <c r="L396" t="s">
        <v>19</v>
      </c>
    </row>
    <row r="397" spans="1:12" x14ac:dyDescent="0.3">
      <c r="A397" t="s">
        <v>11</v>
      </c>
      <c r="B397">
        <v>2102001000</v>
      </c>
      <c r="C397" t="s">
        <v>12</v>
      </c>
      <c r="D397" t="s">
        <v>13</v>
      </c>
      <c r="E397" t="s">
        <v>64</v>
      </c>
      <c r="F397" t="s">
        <v>15</v>
      </c>
      <c r="G397" t="str">
        <f t="shared" si="6"/>
        <v>Anthracite Coal; Total: All Boiler Types</v>
      </c>
      <c r="H397" t="s">
        <v>73</v>
      </c>
      <c r="I397" t="s">
        <v>20</v>
      </c>
      <c r="J397" s="6">
        <v>316.99361743439999</v>
      </c>
      <c r="K397" t="s">
        <v>18</v>
      </c>
      <c r="L397" t="s">
        <v>19</v>
      </c>
    </row>
    <row r="398" spans="1:12" x14ac:dyDescent="0.3">
      <c r="A398" t="s">
        <v>11</v>
      </c>
      <c r="B398">
        <v>2102001000</v>
      </c>
      <c r="C398" t="s">
        <v>12</v>
      </c>
      <c r="D398" t="s">
        <v>13</v>
      </c>
      <c r="E398" t="s">
        <v>64</v>
      </c>
      <c r="F398" t="s">
        <v>15</v>
      </c>
      <c r="G398" t="str">
        <f t="shared" si="6"/>
        <v>Anthracite Coal; Total: All Boiler Types</v>
      </c>
      <c r="H398" t="s">
        <v>73</v>
      </c>
      <c r="I398">
        <v>7439921</v>
      </c>
      <c r="J398" s="6">
        <v>41.460300693550003</v>
      </c>
      <c r="K398" t="s">
        <v>75</v>
      </c>
      <c r="L398" t="s">
        <v>19</v>
      </c>
    </row>
    <row r="399" spans="1:12" x14ac:dyDescent="0.3">
      <c r="A399" t="s">
        <v>11</v>
      </c>
      <c r="B399">
        <v>2102001000</v>
      </c>
      <c r="C399" t="s">
        <v>12</v>
      </c>
      <c r="D399" t="s">
        <v>13</v>
      </c>
      <c r="E399" t="s">
        <v>64</v>
      </c>
      <c r="F399" t="s">
        <v>15</v>
      </c>
      <c r="G399" t="str">
        <f t="shared" si="6"/>
        <v>Anthracite Coal; Total: All Boiler Types</v>
      </c>
      <c r="H399" t="s">
        <v>73</v>
      </c>
      <c r="I399" t="s">
        <v>34</v>
      </c>
      <c r="J399" s="6">
        <v>29.614501292250001</v>
      </c>
      <c r="K399" t="s">
        <v>18</v>
      </c>
      <c r="L399" t="s">
        <v>19</v>
      </c>
    </row>
    <row r="400" spans="1:12" x14ac:dyDescent="0.3">
      <c r="A400" t="s">
        <v>11</v>
      </c>
      <c r="B400">
        <v>2103007000</v>
      </c>
      <c r="C400" t="s">
        <v>12</v>
      </c>
      <c r="D400" t="s">
        <v>22</v>
      </c>
      <c r="E400" t="s">
        <v>14</v>
      </c>
      <c r="F400" t="s">
        <v>24</v>
      </c>
      <c r="G400" t="str">
        <f t="shared" si="6"/>
        <v>Liquified Petroleum Gas (LPG); Total: All Combustor Types</v>
      </c>
      <c r="H400" t="s">
        <v>116</v>
      </c>
      <c r="I400" t="s">
        <v>34</v>
      </c>
      <c r="J400" s="6">
        <v>7400.8965399870503</v>
      </c>
      <c r="K400" t="s">
        <v>18</v>
      </c>
      <c r="L400" t="s">
        <v>19</v>
      </c>
    </row>
    <row r="401" spans="1:12" x14ac:dyDescent="0.3">
      <c r="A401" t="s">
        <v>11</v>
      </c>
      <c r="B401">
        <v>2103007000</v>
      </c>
      <c r="C401" t="s">
        <v>12</v>
      </c>
      <c r="D401" t="s">
        <v>22</v>
      </c>
      <c r="E401" t="s">
        <v>14</v>
      </c>
      <c r="F401" t="s">
        <v>24</v>
      </c>
      <c r="G401" t="str">
        <f t="shared" si="6"/>
        <v>Liquified Petroleum Gas (LPG); Total: All Combustor Types</v>
      </c>
      <c r="H401" t="s">
        <v>116</v>
      </c>
      <c r="I401" t="s">
        <v>29</v>
      </c>
      <c r="J401" s="6">
        <v>781.49482537036897</v>
      </c>
      <c r="K401" t="s">
        <v>18</v>
      </c>
      <c r="L401" t="s">
        <v>19</v>
      </c>
    </row>
    <row r="402" spans="1:12" x14ac:dyDescent="0.3">
      <c r="A402" t="s">
        <v>11</v>
      </c>
      <c r="B402">
        <v>2103007000</v>
      </c>
      <c r="C402" t="s">
        <v>12</v>
      </c>
      <c r="D402" t="s">
        <v>22</v>
      </c>
      <c r="E402" t="s">
        <v>14</v>
      </c>
      <c r="F402" t="s">
        <v>24</v>
      </c>
      <c r="G402" t="str">
        <f t="shared" si="6"/>
        <v>Liquified Petroleum Gas (LPG); Total: All Combustor Types</v>
      </c>
      <c r="H402" t="s">
        <v>116</v>
      </c>
      <c r="I402" t="s">
        <v>17</v>
      </c>
      <c r="J402" s="6">
        <v>90.414976887715696</v>
      </c>
      <c r="K402" t="s">
        <v>18</v>
      </c>
      <c r="L402" t="s">
        <v>19</v>
      </c>
    </row>
    <row r="403" spans="1:12" x14ac:dyDescent="0.3">
      <c r="A403" t="s">
        <v>11</v>
      </c>
      <c r="B403">
        <v>2302050000</v>
      </c>
      <c r="C403" t="s">
        <v>65</v>
      </c>
      <c r="D403" t="s">
        <v>66</v>
      </c>
      <c r="E403" t="s">
        <v>262</v>
      </c>
      <c r="F403" t="s">
        <v>33</v>
      </c>
      <c r="G403" t="str">
        <f t="shared" si="6"/>
        <v>Bakery Products; Total</v>
      </c>
      <c r="H403" t="s">
        <v>144</v>
      </c>
      <c r="I403" t="s">
        <v>29</v>
      </c>
      <c r="J403" s="6">
        <v>3548.2632497999998</v>
      </c>
      <c r="K403" t="s">
        <v>18</v>
      </c>
      <c r="L403" t="s">
        <v>19</v>
      </c>
    </row>
    <row r="404" spans="1:12" x14ac:dyDescent="0.3">
      <c r="A404" t="s">
        <v>11</v>
      </c>
      <c r="B404">
        <v>2102011000</v>
      </c>
      <c r="C404" t="s">
        <v>12</v>
      </c>
      <c r="D404" t="s">
        <v>13</v>
      </c>
      <c r="E404" t="s">
        <v>23</v>
      </c>
      <c r="F404" t="s">
        <v>15</v>
      </c>
      <c r="G404" t="str">
        <f t="shared" si="6"/>
        <v>Kerosene; Total: All Boiler Types</v>
      </c>
      <c r="H404" t="s">
        <v>115</v>
      </c>
      <c r="I404" t="s">
        <v>34</v>
      </c>
      <c r="J404" s="6">
        <v>50.429160795123501</v>
      </c>
      <c r="K404" t="s">
        <v>18</v>
      </c>
      <c r="L404" t="s">
        <v>19</v>
      </c>
    </row>
    <row r="405" spans="1:12" x14ac:dyDescent="0.3">
      <c r="A405" t="s">
        <v>11</v>
      </c>
      <c r="B405">
        <v>2325000000</v>
      </c>
      <c r="C405" t="s">
        <v>65</v>
      </c>
      <c r="D405" t="s">
        <v>171</v>
      </c>
      <c r="E405" t="s">
        <v>81</v>
      </c>
      <c r="F405" t="s">
        <v>33</v>
      </c>
      <c r="G405" t="str">
        <f t="shared" si="6"/>
        <v>All Processes; Total</v>
      </c>
      <c r="H405" t="s">
        <v>173</v>
      </c>
      <c r="I405" t="s">
        <v>76</v>
      </c>
      <c r="J405" s="6">
        <v>0</v>
      </c>
      <c r="K405" t="s">
        <v>18</v>
      </c>
      <c r="L405" t="s">
        <v>19</v>
      </c>
    </row>
    <row r="406" spans="1:12" x14ac:dyDescent="0.3">
      <c r="A406" t="s">
        <v>11</v>
      </c>
      <c r="B406">
        <v>2103006000</v>
      </c>
      <c r="C406" t="s">
        <v>12</v>
      </c>
      <c r="D406" t="s">
        <v>22</v>
      </c>
      <c r="E406" t="s">
        <v>30</v>
      </c>
      <c r="F406" t="s">
        <v>31</v>
      </c>
      <c r="G406" t="str">
        <f t="shared" si="6"/>
        <v>Natural Gas; Total: Boilers and IC Engines</v>
      </c>
      <c r="H406" t="s">
        <v>226</v>
      </c>
      <c r="I406" t="s">
        <v>34</v>
      </c>
      <c r="J406" s="6">
        <v>94969.922351472895</v>
      </c>
      <c r="K406" t="s">
        <v>18</v>
      </c>
      <c r="L406" t="s">
        <v>19</v>
      </c>
    </row>
    <row r="407" spans="1:12" x14ac:dyDescent="0.3">
      <c r="A407" t="s">
        <v>11</v>
      </c>
      <c r="B407">
        <v>2296000000</v>
      </c>
      <c r="C407" t="s">
        <v>52</v>
      </c>
      <c r="D407" t="s">
        <v>263</v>
      </c>
      <c r="E407" t="s">
        <v>264</v>
      </c>
      <c r="F407" t="s">
        <v>219</v>
      </c>
      <c r="G407" t="str">
        <f t="shared" si="6"/>
        <v>All Unpaved Roads; Total: Fugitives</v>
      </c>
      <c r="H407" t="s">
        <v>265</v>
      </c>
      <c r="I407" t="s">
        <v>27</v>
      </c>
      <c r="J407" s="6">
        <v>567981.34948208299</v>
      </c>
      <c r="K407" t="s">
        <v>18</v>
      </c>
      <c r="L407" t="s">
        <v>19</v>
      </c>
    </row>
    <row r="408" spans="1:12" x14ac:dyDescent="0.3">
      <c r="A408" t="s">
        <v>11</v>
      </c>
      <c r="B408">
        <v>2610000100</v>
      </c>
      <c r="C408" t="s">
        <v>59</v>
      </c>
      <c r="D408" t="s">
        <v>60</v>
      </c>
      <c r="E408" t="s">
        <v>61</v>
      </c>
      <c r="F408" t="s">
        <v>62</v>
      </c>
      <c r="G408" t="str">
        <f t="shared" si="6"/>
        <v>All Categories; Yard Waste - Leaf Species Unspecified</v>
      </c>
      <c r="H408" t="s">
        <v>63</v>
      </c>
      <c r="I408" t="s">
        <v>76</v>
      </c>
      <c r="J408" s="6">
        <v>0</v>
      </c>
      <c r="K408" t="s">
        <v>18</v>
      </c>
      <c r="L408" t="s">
        <v>19</v>
      </c>
    </row>
    <row r="409" spans="1:12" x14ac:dyDescent="0.3">
      <c r="A409" t="s">
        <v>11</v>
      </c>
      <c r="B409">
        <v>2102005000</v>
      </c>
      <c r="C409" t="s">
        <v>12</v>
      </c>
      <c r="D409" t="s">
        <v>13</v>
      </c>
      <c r="E409" t="s">
        <v>122</v>
      </c>
      <c r="F409" t="s">
        <v>15</v>
      </c>
      <c r="G409" t="str">
        <f t="shared" si="6"/>
        <v>Residual Oil; Total: All Boiler Types</v>
      </c>
      <c r="H409" t="s">
        <v>115</v>
      </c>
      <c r="I409" t="s">
        <v>21</v>
      </c>
      <c r="J409" s="6">
        <v>265.55344146469997</v>
      </c>
      <c r="K409" t="s">
        <v>18</v>
      </c>
      <c r="L409" t="s">
        <v>19</v>
      </c>
    </row>
    <row r="410" spans="1:12" x14ac:dyDescent="0.3">
      <c r="A410" t="s">
        <v>11</v>
      </c>
      <c r="B410">
        <v>2102005000</v>
      </c>
      <c r="C410" t="s">
        <v>12</v>
      </c>
      <c r="D410" t="s">
        <v>13</v>
      </c>
      <c r="E410" t="s">
        <v>122</v>
      </c>
      <c r="F410" t="s">
        <v>15</v>
      </c>
      <c r="G410" t="str">
        <f t="shared" si="6"/>
        <v>Residual Oil; Total: All Boiler Types</v>
      </c>
      <c r="H410" t="s">
        <v>115</v>
      </c>
      <c r="I410" t="s">
        <v>76</v>
      </c>
      <c r="J410" s="6">
        <v>30.3822897487</v>
      </c>
      <c r="K410" t="s">
        <v>18</v>
      </c>
      <c r="L410" t="s">
        <v>19</v>
      </c>
    </row>
    <row r="411" spans="1:12" x14ac:dyDescent="0.3">
      <c r="A411" t="s">
        <v>11</v>
      </c>
      <c r="B411">
        <v>2102005000</v>
      </c>
      <c r="C411" t="s">
        <v>12</v>
      </c>
      <c r="D411" t="s">
        <v>13</v>
      </c>
      <c r="E411" t="s">
        <v>122</v>
      </c>
      <c r="F411" t="s">
        <v>15</v>
      </c>
      <c r="G411" t="str">
        <f t="shared" si="6"/>
        <v>Residual Oil; Total: All Boiler Types</v>
      </c>
      <c r="H411" t="s">
        <v>115</v>
      </c>
      <c r="I411" t="s">
        <v>20</v>
      </c>
      <c r="J411" s="6">
        <v>169.6191655106</v>
      </c>
      <c r="K411" t="s">
        <v>18</v>
      </c>
      <c r="L411" t="s">
        <v>19</v>
      </c>
    </row>
    <row r="412" spans="1:12" x14ac:dyDescent="0.3">
      <c r="A412" t="s">
        <v>11</v>
      </c>
      <c r="B412">
        <v>2810025000</v>
      </c>
      <c r="C412" t="s">
        <v>28</v>
      </c>
      <c r="D412" t="s">
        <v>87</v>
      </c>
      <c r="E412" t="s">
        <v>231</v>
      </c>
      <c r="F412" t="s">
        <v>33</v>
      </c>
      <c r="G412" t="str">
        <f t="shared" si="6"/>
        <v>Residential Grilling (see 23-02-002-xxx for Commercial); Total</v>
      </c>
      <c r="H412" t="s">
        <v>90</v>
      </c>
      <c r="I412" t="s">
        <v>29</v>
      </c>
      <c r="J412" s="6">
        <v>4726.1588713949996</v>
      </c>
      <c r="K412" t="s">
        <v>18</v>
      </c>
      <c r="L412" t="s">
        <v>19</v>
      </c>
    </row>
    <row r="413" spans="1:12" x14ac:dyDescent="0.3">
      <c r="A413" t="s">
        <v>11</v>
      </c>
      <c r="B413">
        <v>2805025000</v>
      </c>
      <c r="C413" t="s">
        <v>28</v>
      </c>
      <c r="D413" t="s">
        <v>37</v>
      </c>
      <c r="E413" t="s">
        <v>266</v>
      </c>
      <c r="F413" t="s">
        <v>267</v>
      </c>
      <c r="G413" t="str">
        <f t="shared" si="6"/>
        <v>Swine production composite; Not Elsewhere Classified (see also 28-05-039, -047, -053)</v>
      </c>
      <c r="H413" t="s">
        <v>40</v>
      </c>
      <c r="I413" t="s">
        <v>29</v>
      </c>
      <c r="J413" s="6">
        <v>67096.044804089994</v>
      </c>
      <c r="K413" t="s">
        <v>18</v>
      </c>
      <c r="L413" t="s">
        <v>19</v>
      </c>
    </row>
    <row r="414" spans="1:12" x14ac:dyDescent="0.3">
      <c r="A414" t="s">
        <v>11</v>
      </c>
      <c r="B414">
        <v>2801500160</v>
      </c>
      <c r="C414" t="s">
        <v>28</v>
      </c>
      <c r="D414" t="s">
        <v>123</v>
      </c>
      <c r="E414" t="s">
        <v>124</v>
      </c>
      <c r="F414" t="s">
        <v>189</v>
      </c>
      <c r="G414" t="str">
        <f t="shared" si="6"/>
        <v>Agricultural Field Burning - whole field set on fire; Field Crop is Cotton: Burning Techniques Not Important</v>
      </c>
      <c r="H414" t="s">
        <v>126</v>
      </c>
      <c r="I414" t="s">
        <v>29</v>
      </c>
      <c r="J414" s="6">
        <v>4646.5747567999997</v>
      </c>
      <c r="K414" t="s">
        <v>18</v>
      </c>
      <c r="L414" t="s">
        <v>19</v>
      </c>
    </row>
    <row r="415" spans="1:12" x14ac:dyDescent="0.3">
      <c r="A415" t="s">
        <v>11</v>
      </c>
      <c r="B415">
        <v>2801500160</v>
      </c>
      <c r="C415" t="s">
        <v>28</v>
      </c>
      <c r="D415" t="s">
        <v>123</v>
      </c>
      <c r="E415" t="s">
        <v>124</v>
      </c>
      <c r="F415" t="s">
        <v>189</v>
      </c>
      <c r="G415" t="str">
        <f t="shared" si="6"/>
        <v>Agricultural Field Burning - whole field set on fire; Field Crop is Cotton: Burning Techniques Not Important</v>
      </c>
      <c r="H415" t="s">
        <v>126</v>
      </c>
      <c r="I415" t="s">
        <v>26</v>
      </c>
      <c r="J415" s="6">
        <v>787.67884855</v>
      </c>
      <c r="K415" t="s">
        <v>18</v>
      </c>
      <c r="L415" t="s">
        <v>19</v>
      </c>
    </row>
    <row r="416" spans="1:12" x14ac:dyDescent="0.3">
      <c r="A416" t="s">
        <v>11</v>
      </c>
      <c r="B416">
        <v>2801500171</v>
      </c>
      <c r="C416" t="s">
        <v>28</v>
      </c>
      <c r="D416" t="s">
        <v>123</v>
      </c>
      <c r="E416" t="s">
        <v>124</v>
      </c>
      <c r="F416" t="s">
        <v>125</v>
      </c>
      <c r="G416" t="str">
        <f t="shared" si="6"/>
        <v>Agricultural Field Burning - whole field set on fire; Fallow</v>
      </c>
      <c r="H416" t="s">
        <v>126</v>
      </c>
      <c r="I416" t="s">
        <v>34</v>
      </c>
      <c r="J416" s="6">
        <v>84891.995219999997</v>
      </c>
      <c r="K416" t="s">
        <v>18</v>
      </c>
      <c r="L416" t="s">
        <v>19</v>
      </c>
    </row>
    <row r="417" spans="1:12" x14ac:dyDescent="0.3">
      <c r="A417" t="s">
        <v>11</v>
      </c>
      <c r="B417">
        <v>2801500171</v>
      </c>
      <c r="C417" t="s">
        <v>28</v>
      </c>
      <c r="D417" t="s">
        <v>123</v>
      </c>
      <c r="E417" t="s">
        <v>124</v>
      </c>
      <c r="F417" t="s">
        <v>125</v>
      </c>
      <c r="G417" t="str">
        <f t="shared" si="6"/>
        <v>Agricultural Field Burning - whole field set on fire; Fallow</v>
      </c>
      <c r="H417" t="s">
        <v>126</v>
      </c>
      <c r="I417" t="s">
        <v>29</v>
      </c>
      <c r="J417" s="6">
        <v>26344.225867000001</v>
      </c>
      <c r="K417" t="s">
        <v>18</v>
      </c>
      <c r="L417" t="s">
        <v>19</v>
      </c>
    </row>
    <row r="418" spans="1:12" x14ac:dyDescent="0.3">
      <c r="A418" t="s">
        <v>11</v>
      </c>
      <c r="B418">
        <v>2801500141</v>
      </c>
      <c r="C418" t="s">
        <v>28</v>
      </c>
      <c r="D418" t="s">
        <v>123</v>
      </c>
      <c r="E418" t="s">
        <v>124</v>
      </c>
      <c r="F418" t="s">
        <v>127</v>
      </c>
      <c r="G418" t="str">
        <f t="shared" si="6"/>
        <v>Agricultural Field Burning - whole field set on fire; Field Crop is Bean (red): Headfire Burning</v>
      </c>
      <c r="H418" t="s">
        <v>126</v>
      </c>
      <c r="I418" t="s">
        <v>51</v>
      </c>
      <c r="J418" s="6">
        <v>4172.9582861999997</v>
      </c>
      <c r="K418" t="s">
        <v>18</v>
      </c>
      <c r="L418" t="s">
        <v>19</v>
      </c>
    </row>
    <row r="419" spans="1:12" x14ac:dyDescent="0.3">
      <c r="A419" t="s">
        <v>11</v>
      </c>
      <c r="B419">
        <v>2801500141</v>
      </c>
      <c r="C419" t="s">
        <v>28</v>
      </c>
      <c r="D419" t="s">
        <v>123</v>
      </c>
      <c r="E419" t="s">
        <v>124</v>
      </c>
      <c r="F419" t="s">
        <v>127</v>
      </c>
      <c r="G419" t="str">
        <f t="shared" si="6"/>
        <v>Agricultural Field Burning - whole field set on fire; Field Crop is Bean (red): Headfire Burning</v>
      </c>
      <c r="H419" t="s">
        <v>126</v>
      </c>
      <c r="I419" t="s">
        <v>27</v>
      </c>
      <c r="J419" s="6">
        <v>8161.1871394</v>
      </c>
      <c r="K419" t="s">
        <v>18</v>
      </c>
      <c r="L419" t="s">
        <v>19</v>
      </c>
    </row>
    <row r="420" spans="1:12" x14ac:dyDescent="0.3">
      <c r="A420" t="s">
        <v>11</v>
      </c>
      <c r="B420">
        <v>2801500141</v>
      </c>
      <c r="C420" t="s">
        <v>28</v>
      </c>
      <c r="D420" t="s">
        <v>123</v>
      </c>
      <c r="E420" t="s">
        <v>124</v>
      </c>
      <c r="F420" t="s">
        <v>127</v>
      </c>
      <c r="G420" t="str">
        <f t="shared" si="6"/>
        <v>Agricultural Field Burning - whole field set on fire; Field Crop is Bean (red): Headfire Burning</v>
      </c>
      <c r="H420" t="s">
        <v>126</v>
      </c>
      <c r="I420" t="s">
        <v>21</v>
      </c>
      <c r="J420" s="6">
        <v>4.9865659999999998</v>
      </c>
      <c r="K420" t="s">
        <v>18</v>
      </c>
      <c r="L420" t="s">
        <v>19</v>
      </c>
    </row>
    <row r="421" spans="1:12" x14ac:dyDescent="0.3">
      <c r="A421" t="s">
        <v>11</v>
      </c>
      <c r="B421">
        <v>2660000000</v>
      </c>
      <c r="C421" t="s">
        <v>59</v>
      </c>
      <c r="D421" t="s">
        <v>268</v>
      </c>
      <c r="E421" t="s">
        <v>268</v>
      </c>
      <c r="F421" t="s">
        <v>269</v>
      </c>
      <c r="G421" t="str">
        <f t="shared" si="6"/>
        <v>Leaking Underground Storage Tanks; Total: All Storage Types</v>
      </c>
      <c r="H421" t="s">
        <v>63</v>
      </c>
      <c r="I421" t="s">
        <v>29</v>
      </c>
      <c r="J421" s="6">
        <v>494.71400002000001</v>
      </c>
      <c r="K421" t="s">
        <v>18</v>
      </c>
      <c r="L421" t="s">
        <v>19</v>
      </c>
    </row>
    <row r="422" spans="1:12" x14ac:dyDescent="0.3">
      <c r="A422" t="s">
        <v>11</v>
      </c>
      <c r="B422">
        <v>2601020000</v>
      </c>
      <c r="C422" t="s">
        <v>59</v>
      </c>
      <c r="D422" t="s">
        <v>196</v>
      </c>
      <c r="E422" t="s">
        <v>22</v>
      </c>
      <c r="F422" t="s">
        <v>33</v>
      </c>
      <c r="G422" t="str">
        <f t="shared" si="6"/>
        <v>Commercial/Institutional; Total</v>
      </c>
      <c r="H422" t="s">
        <v>63</v>
      </c>
      <c r="I422" t="s">
        <v>26</v>
      </c>
      <c r="J422" s="6">
        <v>627.49718089999999</v>
      </c>
      <c r="K422" t="s">
        <v>18</v>
      </c>
      <c r="L422" t="s">
        <v>19</v>
      </c>
    </row>
    <row r="423" spans="1:12" x14ac:dyDescent="0.3">
      <c r="A423" t="s">
        <v>11</v>
      </c>
      <c r="B423">
        <v>2103004000</v>
      </c>
      <c r="C423" t="s">
        <v>12</v>
      </c>
      <c r="D423" t="s">
        <v>22</v>
      </c>
      <c r="E423" t="s">
        <v>70</v>
      </c>
      <c r="F423" t="s">
        <v>31</v>
      </c>
      <c r="G423" t="str">
        <f t="shared" si="6"/>
        <v>Distillate Oil; Total: Boilers and IC Engines</v>
      </c>
      <c r="H423" t="s">
        <v>25</v>
      </c>
      <c r="I423" t="s">
        <v>17</v>
      </c>
      <c r="J423" s="6">
        <v>96.817218631000003</v>
      </c>
      <c r="K423" t="s">
        <v>18</v>
      </c>
      <c r="L423" t="s">
        <v>19</v>
      </c>
    </row>
    <row r="424" spans="1:12" x14ac:dyDescent="0.3">
      <c r="A424" t="s">
        <v>11</v>
      </c>
      <c r="B424">
        <v>2103004000</v>
      </c>
      <c r="C424" t="s">
        <v>12</v>
      </c>
      <c r="D424" t="s">
        <v>22</v>
      </c>
      <c r="E424" t="s">
        <v>70</v>
      </c>
      <c r="F424" t="s">
        <v>31</v>
      </c>
      <c r="G424" t="str">
        <f t="shared" si="6"/>
        <v>Distillate Oil; Total: Boilers and IC Engines</v>
      </c>
      <c r="H424" t="s">
        <v>25</v>
      </c>
      <c r="I424" t="s">
        <v>26</v>
      </c>
      <c r="J424" s="6">
        <v>29.66199134</v>
      </c>
      <c r="K424" t="s">
        <v>18</v>
      </c>
      <c r="L424" t="s">
        <v>19</v>
      </c>
    </row>
    <row r="425" spans="1:12" x14ac:dyDescent="0.3">
      <c r="A425" t="s">
        <v>11</v>
      </c>
      <c r="B425">
        <v>2103004000</v>
      </c>
      <c r="C425" t="s">
        <v>12</v>
      </c>
      <c r="D425" t="s">
        <v>22</v>
      </c>
      <c r="E425" t="s">
        <v>70</v>
      </c>
      <c r="F425" t="s">
        <v>31</v>
      </c>
      <c r="G425" t="str">
        <f t="shared" si="6"/>
        <v>Distillate Oil; Total: Boilers and IC Engines</v>
      </c>
      <c r="H425" t="s">
        <v>25</v>
      </c>
      <c r="I425" t="s">
        <v>21</v>
      </c>
      <c r="J425" s="6">
        <v>50.434779540000001</v>
      </c>
      <c r="K425" t="s">
        <v>18</v>
      </c>
      <c r="L425" t="s">
        <v>19</v>
      </c>
    </row>
    <row r="426" spans="1:12" x14ac:dyDescent="0.3">
      <c r="A426" t="s">
        <v>11</v>
      </c>
      <c r="B426">
        <v>2294000000</v>
      </c>
      <c r="C426" t="s">
        <v>52</v>
      </c>
      <c r="D426" t="s">
        <v>217</v>
      </c>
      <c r="E426" t="s">
        <v>218</v>
      </c>
      <c r="F426" t="s">
        <v>219</v>
      </c>
      <c r="G426" t="str">
        <f t="shared" si="6"/>
        <v>All Paved Roads; Total: Fugitives</v>
      </c>
      <c r="H426" t="s">
        <v>220</v>
      </c>
      <c r="I426" t="s">
        <v>76</v>
      </c>
      <c r="J426" s="6">
        <v>0</v>
      </c>
      <c r="K426" t="s">
        <v>18</v>
      </c>
      <c r="L426" t="s">
        <v>19</v>
      </c>
    </row>
    <row r="427" spans="1:12" x14ac:dyDescent="0.3">
      <c r="A427" t="s">
        <v>11</v>
      </c>
      <c r="B427">
        <v>2801500264</v>
      </c>
      <c r="C427" t="s">
        <v>28</v>
      </c>
      <c r="D427" t="s">
        <v>123</v>
      </c>
      <c r="E427" t="s">
        <v>124</v>
      </c>
      <c r="F427" t="s">
        <v>129</v>
      </c>
      <c r="G427" t="str">
        <f t="shared" si="6"/>
        <v>Agricultural Field Burning - whole field set on fire; DoubleCrop Winter Wheat and Soybeans</v>
      </c>
      <c r="H427" t="s">
        <v>126</v>
      </c>
      <c r="I427" t="s">
        <v>29</v>
      </c>
      <c r="J427" s="6">
        <v>839.95821980000005</v>
      </c>
      <c r="K427" t="s">
        <v>18</v>
      </c>
      <c r="L427" t="s">
        <v>19</v>
      </c>
    </row>
    <row r="428" spans="1:12" x14ac:dyDescent="0.3">
      <c r="A428" t="s">
        <v>11</v>
      </c>
      <c r="B428">
        <v>2801500264</v>
      </c>
      <c r="C428" t="s">
        <v>28</v>
      </c>
      <c r="D428" t="s">
        <v>123</v>
      </c>
      <c r="E428" t="s">
        <v>124</v>
      </c>
      <c r="F428" t="s">
        <v>129</v>
      </c>
      <c r="G428" t="str">
        <f t="shared" si="6"/>
        <v>Agricultural Field Burning - whole field set on fire; DoubleCrop Winter Wheat and Soybeans</v>
      </c>
      <c r="H428" t="s">
        <v>126</v>
      </c>
      <c r="I428" t="s">
        <v>46</v>
      </c>
      <c r="J428" s="6">
        <v>1778.9748380000001</v>
      </c>
      <c r="K428" t="s">
        <v>18</v>
      </c>
      <c r="L428" t="s">
        <v>19</v>
      </c>
    </row>
    <row r="429" spans="1:12" x14ac:dyDescent="0.3">
      <c r="A429" t="s">
        <v>11</v>
      </c>
      <c r="B429">
        <v>2620030000</v>
      </c>
      <c r="C429" t="s">
        <v>59</v>
      </c>
      <c r="D429" t="s">
        <v>130</v>
      </c>
      <c r="E429" t="s">
        <v>131</v>
      </c>
      <c r="F429" t="s">
        <v>33</v>
      </c>
      <c r="G429" t="str">
        <f t="shared" si="6"/>
        <v>Municipal; Total</v>
      </c>
      <c r="H429" t="s">
        <v>63</v>
      </c>
      <c r="I429" t="s">
        <v>21</v>
      </c>
      <c r="J429" s="6">
        <v>5719.4046735000002</v>
      </c>
      <c r="K429" t="s">
        <v>18</v>
      </c>
      <c r="L429" t="s">
        <v>19</v>
      </c>
    </row>
    <row r="430" spans="1:12" x14ac:dyDescent="0.3">
      <c r="A430" t="s">
        <v>11</v>
      </c>
      <c r="B430">
        <v>2302002000</v>
      </c>
      <c r="C430" t="s">
        <v>65</v>
      </c>
      <c r="D430" t="s">
        <v>66</v>
      </c>
      <c r="E430" t="s">
        <v>67</v>
      </c>
      <c r="F430" t="s">
        <v>132</v>
      </c>
      <c r="G430" t="str">
        <f t="shared" si="6"/>
        <v>Commercial Cooking - Charbroiling; Charbroiling Total</v>
      </c>
      <c r="H430" t="s">
        <v>69</v>
      </c>
      <c r="I430" t="s">
        <v>34</v>
      </c>
      <c r="J430" s="6">
        <v>132.47024999999999</v>
      </c>
      <c r="K430" t="s">
        <v>18</v>
      </c>
      <c r="L430" t="s">
        <v>19</v>
      </c>
    </row>
    <row r="431" spans="1:12" x14ac:dyDescent="0.3">
      <c r="A431" t="s">
        <v>11</v>
      </c>
      <c r="B431">
        <v>2680002000</v>
      </c>
      <c r="C431" t="s">
        <v>59</v>
      </c>
      <c r="D431" t="s">
        <v>249</v>
      </c>
      <c r="E431" t="s">
        <v>270</v>
      </c>
      <c r="F431" t="s">
        <v>81</v>
      </c>
      <c r="G431" t="str">
        <f t="shared" si="6"/>
        <v>Mixed Waste (e.g., a 50:50 mixture of biosolids and green wastes); All Processes</v>
      </c>
      <c r="H431" t="s">
        <v>63</v>
      </c>
      <c r="I431" t="s">
        <v>29</v>
      </c>
      <c r="J431" s="6">
        <v>777.28909316500005</v>
      </c>
      <c r="K431" t="s">
        <v>18</v>
      </c>
      <c r="L431" t="s">
        <v>19</v>
      </c>
    </row>
    <row r="432" spans="1:12" x14ac:dyDescent="0.3">
      <c r="A432" t="s">
        <v>11</v>
      </c>
      <c r="B432">
        <v>2801600500</v>
      </c>
      <c r="C432" t="s">
        <v>28</v>
      </c>
      <c r="D432" t="s">
        <v>123</v>
      </c>
      <c r="E432" t="s">
        <v>135</v>
      </c>
      <c r="F432" t="s">
        <v>136</v>
      </c>
      <c r="G432" t="str">
        <f t="shared" si="6"/>
        <v>Agricultural Field Burning - Pile Burning; Vine Crop Other Not Elsewhere Classified</v>
      </c>
      <c r="H432" t="s">
        <v>126</v>
      </c>
      <c r="I432" t="s">
        <v>46</v>
      </c>
      <c r="J432" s="6">
        <v>24.023186959307001</v>
      </c>
      <c r="K432" t="s">
        <v>18</v>
      </c>
      <c r="L432" t="s">
        <v>19</v>
      </c>
    </row>
    <row r="433" spans="1:12" x14ac:dyDescent="0.3">
      <c r="A433" t="s">
        <v>11</v>
      </c>
      <c r="B433">
        <v>2801600500</v>
      </c>
      <c r="C433" t="s">
        <v>28</v>
      </c>
      <c r="D433" t="s">
        <v>123</v>
      </c>
      <c r="E433" t="s">
        <v>135</v>
      </c>
      <c r="F433" t="s">
        <v>136</v>
      </c>
      <c r="G433" t="str">
        <f t="shared" si="6"/>
        <v>Agricultural Field Burning - Pile Burning; Vine Crop Other Not Elsewhere Classified</v>
      </c>
      <c r="H433" t="s">
        <v>126</v>
      </c>
      <c r="I433" t="s">
        <v>27</v>
      </c>
      <c r="J433" s="6">
        <v>42.890754769360001</v>
      </c>
      <c r="K433" t="s">
        <v>18</v>
      </c>
      <c r="L433" t="s">
        <v>19</v>
      </c>
    </row>
    <row r="434" spans="1:12" x14ac:dyDescent="0.3">
      <c r="A434" t="s">
        <v>11</v>
      </c>
      <c r="B434">
        <v>2801600500</v>
      </c>
      <c r="C434" t="s">
        <v>28</v>
      </c>
      <c r="D434" t="s">
        <v>123</v>
      </c>
      <c r="E434" t="s">
        <v>135</v>
      </c>
      <c r="F434" t="s">
        <v>136</v>
      </c>
      <c r="G434" t="str">
        <f t="shared" si="6"/>
        <v>Agricultural Field Burning - Pile Burning; Vine Crop Other Not Elsewhere Classified</v>
      </c>
      <c r="H434" t="s">
        <v>126</v>
      </c>
      <c r="I434" t="s">
        <v>51</v>
      </c>
      <c r="J434" s="6">
        <v>18.087651785889999</v>
      </c>
      <c r="K434" t="s">
        <v>18</v>
      </c>
      <c r="L434" t="s">
        <v>19</v>
      </c>
    </row>
    <row r="435" spans="1:12" x14ac:dyDescent="0.3">
      <c r="A435" t="s">
        <v>11</v>
      </c>
      <c r="B435">
        <v>2801600500</v>
      </c>
      <c r="C435" t="s">
        <v>28</v>
      </c>
      <c r="D435" t="s">
        <v>123</v>
      </c>
      <c r="E435" t="s">
        <v>135</v>
      </c>
      <c r="F435" t="s">
        <v>136</v>
      </c>
      <c r="G435" t="str">
        <f t="shared" si="6"/>
        <v>Agricultural Field Burning - Pile Burning; Vine Crop Other Not Elsewhere Classified</v>
      </c>
      <c r="H435" t="s">
        <v>126</v>
      </c>
      <c r="I435" t="s">
        <v>21</v>
      </c>
      <c r="J435" s="6">
        <v>45.170782059899999</v>
      </c>
      <c r="K435" t="s">
        <v>18</v>
      </c>
      <c r="L435" t="s">
        <v>19</v>
      </c>
    </row>
    <row r="436" spans="1:12" x14ac:dyDescent="0.3">
      <c r="A436" t="s">
        <v>11</v>
      </c>
      <c r="B436">
        <v>2801500182</v>
      </c>
      <c r="C436" t="s">
        <v>28</v>
      </c>
      <c r="D436" t="s">
        <v>123</v>
      </c>
      <c r="E436" t="s">
        <v>124</v>
      </c>
      <c r="F436" t="s">
        <v>139</v>
      </c>
      <c r="G436" t="str">
        <f t="shared" si="6"/>
        <v>Agricultural Field Burning - whole field set on fire; Field Crop is Hay (wild): Backfire Burning</v>
      </c>
      <c r="H436" t="s">
        <v>126</v>
      </c>
      <c r="I436" t="s">
        <v>26</v>
      </c>
      <c r="J436" s="6">
        <v>3.7424012000000002</v>
      </c>
      <c r="K436" t="s">
        <v>18</v>
      </c>
      <c r="L436" t="s">
        <v>19</v>
      </c>
    </row>
    <row r="437" spans="1:12" x14ac:dyDescent="0.3">
      <c r="A437" t="s">
        <v>11</v>
      </c>
      <c r="B437">
        <v>2801500202</v>
      </c>
      <c r="C437" t="s">
        <v>28</v>
      </c>
      <c r="D437" t="s">
        <v>123</v>
      </c>
      <c r="E437" t="s">
        <v>124</v>
      </c>
      <c r="F437" t="s">
        <v>140</v>
      </c>
      <c r="G437" t="str">
        <f t="shared" si="6"/>
        <v>Agricultural Field Burning - whole field set on fire; Field Crop is Pea: Backfire Burning</v>
      </c>
      <c r="H437" t="s">
        <v>126</v>
      </c>
      <c r="I437" t="s">
        <v>51</v>
      </c>
      <c r="J437" s="6">
        <v>2.5194000000000001</v>
      </c>
      <c r="K437" t="s">
        <v>18</v>
      </c>
      <c r="L437" t="s">
        <v>19</v>
      </c>
    </row>
    <row r="438" spans="1:12" x14ac:dyDescent="0.3">
      <c r="A438" t="s">
        <v>11</v>
      </c>
      <c r="B438">
        <v>2801500202</v>
      </c>
      <c r="C438" t="s">
        <v>28</v>
      </c>
      <c r="D438" t="s">
        <v>123</v>
      </c>
      <c r="E438" t="s">
        <v>124</v>
      </c>
      <c r="F438" t="s">
        <v>140</v>
      </c>
      <c r="G438" t="str">
        <f t="shared" si="6"/>
        <v>Agricultural Field Burning - whole field set on fire; Field Crop is Pea: Backfire Burning</v>
      </c>
      <c r="H438" t="s">
        <v>126</v>
      </c>
      <c r="I438" t="s">
        <v>34</v>
      </c>
      <c r="J438" s="6">
        <v>71.221500000000006</v>
      </c>
      <c r="K438" t="s">
        <v>18</v>
      </c>
      <c r="L438" t="s">
        <v>19</v>
      </c>
    </row>
    <row r="439" spans="1:12" x14ac:dyDescent="0.3">
      <c r="A439" t="s">
        <v>11</v>
      </c>
      <c r="B439">
        <v>2801600320</v>
      </c>
      <c r="C439" t="s">
        <v>28</v>
      </c>
      <c r="D439" t="s">
        <v>123</v>
      </c>
      <c r="E439" t="s">
        <v>135</v>
      </c>
      <c r="F439" t="s">
        <v>141</v>
      </c>
      <c r="G439" t="str">
        <f t="shared" si="6"/>
        <v>Agricultural Field Burning - Pile Burning; Orchard Crop is Apple</v>
      </c>
      <c r="H439" t="s">
        <v>126</v>
      </c>
      <c r="I439" t="s">
        <v>17</v>
      </c>
      <c r="J439" s="6">
        <v>98.173243179980005</v>
      </c>
      <c r="K439" t="s">
        <v>18</v>
      </c>
      <c r="L439" t="s">
        <v>19</v>
      </c>
    </row>
    <row r="440" spans="1:12" x14ac:dyDescent="0.3">
      <c r="A440" t="s">
        <v>11</v>
      </c>
      <c r="B440">
        <v>2801600320</v>
      </c>
      <c r="C440" t="s">
        <v>28</v>
      </c>
      <c r="D440" t="s">
        <v>123</v>
      </c>
      <c r="E440" t="s">
        <v>135</v>
      </c>
      <c r="F440" t="s">
        <v>141</v>
      </c>
      <c r="G440" t="str">
        <f t="shared" si="6"/>
        <v>Agricultural Field Burning - Pile Burning; Orchard Crop is Apple</v>
      </c>
      <c r="H440" t="s">
        <v>126</v>
      </c>
      <c r="I440" t="s">
        <v>27</v>
      </c>
      <c r="J440" s="6">
        <v>93.140863987879996</v>
      </c>
      <c r="K440" t="s">
        <v>18</v>
      </c>
      <c r="L440" t="s">
        <v>19</v>
      </c>
    </row>
    <row r="441" spans="1:12" x14ac:dyDescent="0.3">
      <c r="A441" t="s">
        <v>11</v>
      </c>
      <c r="B441">
        <v>2501995120</v>
      </c>
      <c r="C441" t="s">
        <v>92</v>
      </c>
      <c r="D441" t="s">
        <v>93</v>
      </c>
      <c r="E441" t="s">
        <v>271</v>
      </c>
      <c r="F441" t="s">
        <v>117</v>
      </c>
      <c r="G441" t="str">
        <f t="shared" si="6"/>
        <v>All Storage Types: Working Loss; Gasoline</v>
      </c>
      <c r="H441" t="s">
        <v>134</v>
      </c>
      <c r="I441" t="s">
        <v>29</v>
      </c>
      <c r="J441" s="6">
        <v>712.05983430000003</v>
      </c>
      <c r="K441" t="s">
        <v>18</v>
      </c>
      <c r="L441" t="s">
        <v>19</v>
      </c>
    </row>
    <row r="442" spans="1:12" x14ac:dyDescent="0.3">
      <c r="A442" t="s">
        <v>11</v>
      </c>
      <c r="B442">
        <v>2801500262</v>
      </c>
      <c r="C442" t="s">
        <v>28</v>
      </c>
      <c r="D442" t="s">
        <v>123</v>
      </c>
      <c r="E442" t="s">
        <v>124</v>
      </c>
      <c r="F442" t="s">
        <v>239</v>
      </c>
      <c r="G442" t="str">
        <f t="shared" si="6"/>
        <v>Agricultural Field Burning - whole field set on fire; Field Crop is Wheat: Backfire Burning</v>
      </c>
      <c r="H442" t="s">
        <v>126</v>
      </c>
      <c r="I442" t="s">
        <v>29</v>
      </c>
      <c r="J442" s="6">
        <v>16576.167044099999</v>
      </c>
      <c r="K442" t="s">
        <v>18</v>
      </c>
      <c r="L442" t="s">
        <v>19</v>
      </c>
    </row>
    <row r="443" spans="1:12" x14ac:dyDescent="0.3">
      <c r="A443" t="s">
        <v>11</v>
      </c>
      <c r="B443">
        <v>2801500262</v>
      </c>
      <c r="C443" t="s">
        <v>28</v>
      </c>
      <c r="D443" t="s">
        <v>123</v>
      </c>
      <c r="E443" t="s">
        <v>124</v>
      </c>
      <c r="F443" t="s">
        <v>239</v>
      </c>
      <c r="G443" t="str">
        <f t="shared" si="6"/>
        <v>Agricultural Field Burning - whole field set on fire; Field Crop is Wheat: Backfire Burning</v>
      </c>
      <c r="H443" t="s">
        <v>126</v>
      </c>
      <c r="I443" t="s">
        <v>51</v>
      </c>
      <c r="J443" s="6">
        <v>4496.4169884200001</v>
      </c>
      <c r="K443" t="s">
        <v>18</v>
      </c>
      <c r="L443" t="s">
        <v>19</v>
      </c>
    </row>
    <row r="444" spans="1:12" x14ac:dyDescent="0.3">
      <c r="A444" t="s">
        <v>11</v>
      </c>
      <c r="B444">
        <v>2306010100</v>
      </c>
      <c r="C444" t="s">
        <v>65</v>
      </c>
      <c r="D444" t="s">
        <v>150</v>
      </c>
      <c r="E444" t="s">
        <v>151</v>
      </c>
      <c r="F444" t="s">
        <v>152</v>
      </c>
      <c r="G444" t="str">
        <f t="shared" si="6"/>
        <v>Asphalt Mixing Plants and Paving/Roofing Materials; Asphalt Mixing Plants: Total</v>
      </c>
      <c r="H444" t="s">
        <v>153</v>
      </c>
      <c r="I444" t="s">
        <v>26</v>
      </c>
      <c r="J444" s="6">
        <v>3.36</v>
      </c>
      <c r="K444" t="s">
        <v>18</v>
      </c>
      <c r="L444" t="s">
        <v>19</v>
      </c>
    </row>
    <row r="445" spans="1:12" x14ac:dyDescent="0.3">
      <c r="A445" t="s">
        <v>11</v>
      </c>
      <c r="B445">
        <v>2306010100</v>
      </c>
      <c r="C445" t="s">
        <v>65</v>
      </c>
      <c r="D445" t="s">
        <v>150</v>
      </c>
      <c r="E445" t="s">
        <v>151</v>
      </c>
      <c r="F445" t="s">
        <v>152</v>
      </c>
      <c r="G445" t="str">
        <f t="shared" si="6"/>
        <v>Asphalt Mixing Plants and Paving/Roofing Materials; Asphalt Mixing Plants: Total</v>
      </c>
      <c r="H445" t="s">
        <v>153</v>
      </c>
      <c r="I445" t="s">
        <v>29</v>
      </c>
      <c r="J445" s="6">
        <v>531.26</v>
      </c>
      <c r="K445" t="s">
        <v>18</v>
      </c>
      <c r="L445" t="s">
        <v>19</v>
      </c>
    </row>
    <row r="446" spans="1:12" x14ac:dyDescent="0.3">
      <c r="A446" t="s">
        <v>11</v>
      </c>
      <c r="B446">
        <v>2104008300</v>
      </c>
      <c r="C446" t="s">
        <v>12</v>
      </c>
      <c r="D446" t="s">
        <v>35</v>
      </c>
      <c r="E446" t="s">
        <v>41</v>
      </c>
      <c r="F446" t="s">
        <v>156</v>
      </c>
      <c r="G446" t="str">
        <f t="shared" si="6"/>
        <v>Wood; Woodstove: freestanding, general</v>
      </c>
      <c r="H446" t="s">
        <v>43</v>
      </c>
      <c r="I446" t="s">
        <v>51</v>
      </c>
      <c r="J446" s="6">
        <v>1108.0736058</v>
      </c>
      <c r="K446" t="s">
        <v>18</v>
      </c>
      <c r="L446" t="s">
        <v>19</v>
      </c>
    </row>
    <row r="447" spans="1:12" x14ac:dyDescent="0.3">
      <c r="A447" t="s">
        <v>11</v>
      </c>
      <c r="B447">
        <v>2305000000</v>
      </c>
      <c r="C447" t="s">
        <v>65</v>
      </c>
      <c r="D447" t="s">
        <v>143</v>
      </c>
      <c r="E447" t="s">
        <v>81</v>
      </c>
      <c r="F447" t="s">
        <v>33</v>
      </c>
      <c r="G447" t="str">
        <f t="shared" si="6"/>
        <v>All Processes; Total</v>
      </c>
      <c r="H447" t="s">
        <v>144</v>
      </c>
      <c r="I447" t="s">
        <v>26</v>
      </c>
      <c r="J447" s="6">
        <v>1868.608455</v>
      </c>
      <c r="K447" t="s">
        <v>18</v>
      </c>
      <c r="L447" t="s">
        <v>19</v>
      </c>
    </row>
    <row r="448" spans="1:12" x14ac:dyDescent="0.3">
      <c r="A448" t="s">
        <v>11</v>
      </c>
      <c r="B448">
        <v>2103010000</v>
      </c>
      <c r="C448" t="s">
        <v>12</v>
      </c>
      <c r="D448" t="s">
        <v>22</v>
      </c>
      <c r="E448" t="s">
        <v>157</v>
      </c>
      <c r="F448" t="s">
        <v>158</v>
      </c>
      <c r="G448" t="str">
        <f t="shared" si="6"/>
        <v>Process Gas; POTW Digester Gas-fired Boilers</v>
      </c>
      <c r="H448" t="s">
        <v>116</v>
      </c>
      <c r="I448" t="s">
        <v>17</v>
      </c>
      <c r="J448" s="6">
        <v>3</v>
      </c>
      <c r="K448" t="s">
        <v>18</v>
      </c>
      <c r="L448" t="s">
        <v>19</v>
      </c>
    </row>
    <row r="449" spans="1:12" x14ac:dyDescent="0.3">
      <c r="A449" t="s">
        <v>11</v>
      </c>
      <c r="B449">
        <v>2103010000</v>
      </c>
      <c r="C449" t="s">
        <v>12</v>
      </c>
      <c r="D449" t="s">
        <v>22</v>
      </c>
      <c r="E449" t="s">
        <v>157</v>
      </c>
      <c r="F449" t="s">
        <v>158</v>
      </c>
      <c r="G449" t="str">
        <f t="shared" si="6"/>
        <v>Process Gas; POTW Digester Gas-fired Boilers</v>
      </c>
      <c r="H449" t="s">
        <v>116</v>
      </c>
      <c r="I449" t="s">
        <v>21</v>
      </c>
      <c r="J449" s="6">
        <v>3</v>
      </c>
      <c r="K449" t="s">
        <v>18</v>
      </c>
      <c r="L449" t="s">
        <v>19</v>
      </c>
    </row>
    <row r="450" spans="1:12" x14ac:dyDescent="0.3">
      <c r="A450" t="s">
        <v>11</v>
      </c>
      <c r="B450">
        <v>2302080000</v>
      </c>
      <c r="C450" t="s">
        <v>65</v>
      </c>
      <c r="D450" t="s">
        <v>66</v>
      </c>
      <c r="E450" t="s">
        <v>207</v>
      </c>
      <c r="F450" t="s">
        <v>33</v>
      </c>
      <c r="G450" t="str">
        <f t="shared" si="6"/>
        <v>Miscellaneous Food and Kindred Products; Total</v>
      </c>
      <c r="H450" t="s">
        <v>144</v>
      </c>
      <c r="I450">
        <v>7439921</v>
      </c>
      <c r="J450" s="6">
        <v>0.19189435830000001</v>
      </c>
      <c r="K450" t="s">
        <v>75</v>
      </c>
      <c r="L450" t="s">
        <v>19</v>
      </c>
    </row>
    <row r="451" spans="1:12" x14ac:dyDescent="0.3">
      <c r="A451" t="s">
        <v>11</v>
      </c>
      <c r="B451">
        <v>2301020000</v>
      </c>
      <c r="C451" t="s">
        <v>65</v>
      </c>
      <c r="D451" t="s">
        <v>104</v>
      </c>
      <c r="E451" t="s">
        <v>272</v>
      </c>
      <c r="F451" t="s">
        <v>33</v>
      </c>
      <c r="G451" t="str">
        <f t="shared" ref="G451:G514" si="7" xml:space="preserve"> _xlfn.TEXTJOIN("; ",TRUE, E451:F451)</f>
        <v>Process Emissions from Synthetic Fibers Manuf (NAPAP cat. 107); Total</v>
      </c>
      <c r="H451" t="s">
        <v>105</v>
      </c>
      <c r="I451" t="s">
        <v>29</v>
      </c>
      <c r="J451" s="6">
        <v>873.40577643999995</v>
      </c>
      <c r="K451" t="s">
        <v>18</v>
      </c>
      <c r="L451" t="s">
        <v>19</v>
      </c>
    </row>
    <row r="452" spans="1:12" x14ac:dyDescent="0.3">
      <c r="A452" t="s">
        <v>11</v>
      </c>
      <c r="B452">
        <v>2806010000</v>
      </c>
      <c r="C452" t="s">
        <v>28</v>
      </c>
      <c r="D452" t="s">
        <v>162</v>
      </c>
      <c r="E452" t="s">
        <v>163</v>
      </c>
      <c r="F452" t="s">
        <v>33</v>
      </c>
      <c r="G452" t="str">
        <f t="shared" si="7"/>
        <v>Cats; Total</v>
      </c>
      <c r="H452" t="s">
        <v>40</v>
      </c>
      <c r="I452" t="s">
        <v>46</v>
      </c>
      <c r="J452" s="6">
        <v>44.893294500000003</v>
      </c>
      <c r="K452" t="s">
        <v>18</v>
      </c>
      <c r="L452" t="s">
        <v>19</v>
      </c>
    </row>
    <row r="453" spans="1:12" x14ac:dyDescent="0.3">
      <c r="A453" t="s">
        <v>11</v>
      </c>
      <c r="B453">
        <v>2801500250</v>
      </c>
      <c r="C453" t="s">
        <v>28</v>
      </c>
      <c r="D453" t="s">
        <v>123</v>
      </c>
      <c r="E453" t="s">
        <v>124</v>
      </c>
      <c r="F453" t="s">
        <v>180</v>
      </c>
      <c r="G453" t="str">
        <f t="shared" si="7"/>
        <v>Agricultural Field Burning - whole field set on fire; Field Crop is Sugar Cane: Burning Techniques Not Significant</v>
      </c>
      <c r="H453" t="s">
        <v>126</v>
      </c>
      <c r="I453" t="s">
        <v>29</v>
      </c>
      <c r="J453" s="6">
        <v>12337.708105</v>
      </c>
      <c r="K453" t="s">
        <v>18</v>
      </c>
      <c r="L453" t="s">
        <v>19</v>
      </c>
    </row>
    <row r="454" spans="1:12" x14ac:dyDescent="0.3">
      <c r="A454" t="s">
        <v>11</v>
      </c>
      <c r="B454">
        <v>2801500250</v>
      </c>
      <c r="C454" t="s">
        <v>28</v>
      </c>
      <c r="D454" t="s">
        <v>123</v>
      </c>
      <c r="E454" t="s">
        <v>124</v>
      </c>
      <c r="F454" t="s">
        <v>180</v>
      </c>
      <c r="G454" t="str">
        <f t="shared" si="7"/>
        <v>Agricultural Field Burning - whole field set on fire; Field Crop is Sugar Cane: Burning Techniques Not Significant</v>
      </c>
      <c r="H454" t="s">
        <v>126</v>
      </c>
      <c r="I454" t="s">
        <v>26</v>
      </c>
      <c r="J454" s="6">
        <v>2787.3147528</v>
      </c>
      <c r="K454" t="s">
        <v>18</v>
      </c>
      <c r="L454" t="s">
        <v>19</v>
      </c>
    </row>
    <row r="455" spans="1:12" x14ac:dyDescent="0.3">
      <c r="A455" t="s">
        <v>11</v>
      </c>
      <c r="B455">
        <v>2801500250</v>
      </c>
      <c r="C455" t="s">
        <v>28</v>
      </c>
      <c r="D455" t="s">
        <v>123</v>
      </c>
      <c r="E455" t="s">
        <v>124</v>
      </c>
      <c r="F455" t="s">
        <v>180</v>
      </c>
      <c r="G455" t="str">
        <f t="shared" si="7"/>
        <v>Agricultural Field Burning - whole field set on fire; Field Crop is Sugar Cane: Burning Techniques Not Significant</v>
      </c>
      <c r="H455" t="s">
        <v>126</v>
      </c>
      <c r="I455" t="s">
        <v>46</v>
      </c>
      <c r="J455" s="6">
        <v>36115.071081000002</v>
      </c>
      <c r="K455" t="s">
        <v>18</v>
      </c>
      <c r="L455" t="s">
        <v>19</v>
      </c>
    </row>
    <row r="456" spans="1:12" x14ac:dyDescent="0.3">
      <c r="A456" t="s">
        <v>11</v>
      </c>
      <c r="B456">
        <v>2801500250</v>
      </c>
      <c r="C456" t="s">
        <v>28</v>
      </c>
      <c r="D456" t="s">
        <v>123</v>
      </c>
      <c r="E456" t="s">
        <v>124</v>
      </c>
      <c r="F456" t="s">
        <v>180</v>
      </c>
      <c r="G456" t="str">
        <f t="shared" si="7"/>
        <v>Agricultural Field Burning - whole field set on fire; Field Crop is Sugar Cane: Burning Techniques Not Significant</v>
      </c>
      <c r="H456" t="s">
        <v>126</v>
      </c>
      <c r="I456" t="s">
        <v>34</v>
      </c>
      <c r="J456" s="6">
        <v>98114.155555999998</v>
      </c>
      <c r="K456" t="s">
        <v>18</v>
      </c>
      <c r="L456" t="s">
        <v>19</v>
      </c>
    </row>
    <row r="457" spans="1:12" x14ac:dyDescent="0.3">
      <c r="A457" t="s">
        <v>11</v>
      </c>
      <c r="B457">
        <v>2801500152</v>
      </c>
      <c r="C457" t="s">
        <v>28</v>
      </c>
      <c r="D457" t="s">
        <v>123</v>
      </c>
      <c r="E457" t="s">
        <v>124</v>
      </c>
      <c r="F457" t="s">
        <v>166</v>
      </c>
      <c r="G457" t="str">
        <f t="shared" si="7"/>
        <v>Agricultural Field Burning - whole field set on fire; DoubleCrop Corn and Soybeans</v>
      </c>
      <c r="H457" t="s">
        <v>126</v>
      </c>
      <c r="I457" t="s">
        <v>26</v>
      </c>
      <c r="J457" s="6">
        <v>0</v>
      </c>
      <c r="K457" t="s">
        <v>18</v>
      </c>
      <c r="L457" t="s">
        <v>19</v>
      </c>
    </row>
    <row r="458" spans="1:12" x14ac:dyDescent="0.3">
      <c r="A458" t="s">
        <v>11</v>
      </c>
      <c r="B458">
        <v>2801500152</v>
      </c>
      <c r="C458" t="s">
        <v>28</v>
      </c>
      <c r="D458" t="s">
        <v>123</v>
      </c>
      <c r="E458" t="s">
        <v>124</v>
      </c>
      <c r="F458" t="s">
        <v>166</v>
      </c>
      <c r="G458" t="str">
        <f t="shared" si="7"/>
        <v>Agricultural Field Burning - whole field set on fire; DoubleCrop Corn and Soybeans</v>
      </c>
      <c r="H458" t="s">
        <v>126</v>
      </c>
      <c r="I458" t="s">
        <v>51</v>
      </c>
      <c r="J458" s="6">
        <v>0</v>
      </c>
      <c r="K458" t="s">
        <v>18</v>
      </c>
      <c r="L458" t="s">
        <v>19</v>
      </c>
    </row>
    <row r="459" spans="1:12" x14ac:dyDescent="0.3">
      <c r="A459" t="s">
        <v>11</v>
      </c>
      <c r="B459">
        <v>2801500220</v>
      </c>
      <c r="C459" t="s">
        <v>28</v>
      </c>
      <c r="D459" t="s">
        <v>123</v>
      </c>
      <c r="E459" t="s">
        <v>124</v>
      </c>
      <c r="F459" t="s">
        <v>164</v>
      </c>
      <c r="G459" t="str">
        <f t="shared" si="7"/>
        <v>Agricultural Field Burning - whole field set on fire; Field Crop is Rice: Burning Techniques Not Significant</v>
      </c>
      <c r="H459" t="s">
        <v>126</v>
      </c>
      <c r="I459" t="s">
        <v>20</v>
      </c>
      <c r="J459" s="6">
        <v>0</v>
      </c>
      <c r="K459" t="s">
        <v>18</v>
      </c>
      <c r="L459" t="s">
        <v>19</v>
      </c>
    </row>
    <row r="460" spans="1:12" x14ac:dyDescent="0.3">
      <c r="A460" t="s">
        <v>11</v>
      </c>
      <c r="B460">
        <v>2801500262</v>
      </c>
      <c r="C460" t="s">
        <v>28</v>
      </c>
      <c r="D460" t="s">
        <v>123</v>
      </c>
      <c r="E460" t="s">
        <v>124</v>
      </c>
      <c r="F460" t="s">
        <v>239</v>
      </c>
      <c r="G460" t="str">
        <f t="shared" si="7"/>
        <v>Agricultural Field Burning - whole field set on fire; Field Crop is Wheat: Backfire Burning</v>
      </c>
      <c r="H460" t="s">
        <v>126</v>
      </c>
      <c r="I460" t="s">
        <v>21</v>
      </c>
      <c r="J460" s="6">
        <v>2329.6888979999999</v>
      </c>
      <c r="K460" t="s">
        <v>18</v>
      </c>
      <c r="L460" t="s">
        <v>19</v>
      </c>
    </row>
    <row r="461" spans="1:12" x14ac:dyDescent="0.3">
      <c r="A461" t="s">
        <v>11</v>
      </c>
      <c r="B461">
        <v>2601020000</v>
      </c>
      <c r="C461" t="s">
        <v>59</v>
      </c>
      <c r="D461" t="s">
        <v>196</v>
      </c>
      <c r="E461" t="s">
        <v>22</v>
      </c>
      <c r="F461" t="s">
        <v>33</v>
      </c>
      <c r="G461" t="str">
        <f t="shared" si="7"/>
        <v>Commercial/Institutional; Total</v>
      </c>
      <c r="H461" t="s">
        <v>63</v>
      </c>
      <c r="I461" t="s">
        <v>20</v>
      </c>
      <c r="J461" s="6">
        <v>63.431868999999999</v>
      </c>
      <c r="K461" t="s">
        <v>18</v>
      </c>
      <c r="L461" t="s">
        <v>19</v>
      </c>
    </row>
    <row r="462" spans="1:12" x14ac:dyDescent="0.3">
      <c r="A462" t="s">
        <v>11</v>
      </c>
      <c r="B462">
        <v>2635000000</v>
      </c>
      <c r="C462" t="s">
        <v>59</v>
      </c>
      <c r="D462" t="s">
        <v>167</v>
      </c>
      <c r="E462" t="s">
        <v>61</v>
      </c>
      <c r="F462" t="s">
        <v>33</v>
      </c>
      <c r="G462" t="str">
        <f t="shared" si="7"/>
        <v>All Categories; Total</v>
      </c>
      <c r="H462" t="s">
        <v>63</v>
      </c>
      <c r="I462" t="s">
        <v>26</v>
      </c>
      <c r="J462" s="6">
        <v>4.2344999999999997</v>
      </c>
      <c r="K462" t="s">
        <v>18</v>
      </c>
      <c r="L462" t="s">
        <v>19</v>
      </c>
    </row>
    <row r="463" spans="1:12" x14ac:dyDescent="0.3">
      <c r="A463" t="s">
        <v>11</v>
      </c>
      <c r="B463">
        <v>2850000000</v>
      </c>
      <c r="C463" t="s">
        <v>28</v>
      </c>
      <c r="D463" t="s">
        <v>241</v>
      </c>
      <c r="E463" t="s">
        <v>242</v>
      </c>
      <c r="F463" t="s">
        <v>243</v>
      </c>
      <c r="G463" t="str">
        <f t="shared" si="7"/>
        <v>Hospitals; Total: All Operations</v>
      </c>
      <c r="H463" t="s">
        <v>90</v>
      </c>
      <c r="I463" t="s">
        <v>46</v>
      </c>
      <c r="J463" s="6">
        <v>0.1794</v>
      </c>
      <c r="K463" t="s">
        <v>18</v>
      </c>
      <c r="L463" t="s">
        <v>19</v>
      </c>
    </row>
    <row r="464" spans="1:12" x14ac:dyDescent="0.3">
      <c r="A464" t="s">
        <v>11</v>
      </c>
      <c r="B464">
        <v>2801000000</v>
      </c>
      <c r="C464" t="s">
        <v>28</v>
      </c>
      <c r="D464" t="s">
        <v>123</v>
      </c>
      <c r="E464" t="s">
        <v>168</v>
      </c>
      <c r="F464" t="s">
        <v>33</v>
      </c>
      <c r="G464" t="str">
        <f t="shared" si="7"/>
        <v>Agriculture - Crops; Total</v>
      </c>
      <c r="H464" t="s">
        <v>57</v>
      </c>
      <c r="I464" t="s">
        <v>21</v>
      </c>
      <c r="J464" s="6">
        <v>0.6</v>
      </c>
      <c r="K464" t="s">
        <v>18</v>
      </c>
      <c r="L464" t="s">
        <v>19</v>
      </c>
    </row>
    <row r="465" spans="1:12" x14ac:dyDescent="0.3">
      <c r="A465" t="s">
        <v>11</v>
      </c>
      <c r="B465">
        <v>2801000008</v>
      </c>
      <c r="C465" t="s">
        <v>28</v>
      </c>
      <c r="D465" t="s">
        <v>123</v>
      </c>
      <c r="E465" t="s">
        <v>168</v>
      </c>
      <c r="F465" t="s">
        <v>169</v>
      </c>
      <c r="G465" t="str">
        <f t="shared" si="7"/>
        <v>Agriculture - Crops; Transport</v>
      </c>
      <c r="H465" t="s">
        <v>57</v>
      </c>
      <c r="I465" t="s">
        <v>17</v>
      </c>
      <c r="J465" s="6">
        <v>1866.64</v>
      </c>
      <c r="K465" t="s">
        <v>18</v>
      </c>
      <c r="L465" t="s">
        <v>19</v>
      </c>
    </row>
    <row r="466" spans="1:12" x14ac:dyDescent="0.3">
      <c r="A466" t="s">
        <v>11</v>
      </c>
      <c r="B466">
        <v>2801000008</v>
      </c>
      <c r="C466" t="s">
        <v>28</v>
      </c>
      <c r="D466" t="s">
        <v>123</v>
      </c>
      <c r="E466" t="s">
        <v>168</v>
      </c>
      <c r="F466" t="s">
        <v>169</v>
      </c>
      <c r="G466" t="str">
        <f t="shared" si="7"/>
        <v>Agriculture - Crops; Transport</v>
      </c>
      <c r="H466" t="s">
        <v>57</v>
      </c>
      <c r="I466" t="s">
        <v>27</v>
      </c>
      <c r="J466" s="6">
        <v>186.66</v>
      </c>
      <c r="K466" t="s">
        <v>18</v>
      </c>
      <c r="L466" t="s">
        <v>19</v>
      </c>
    </row>
    <row r="467" spans="1:12" x14ac:dyDescent="0.3">
      <c r="A467" t="s">
        <v>11</v>
      </c>
      <c r="B467">
        <v>2810040000</v>
      </c>
      <c r="C467" t="s">
        <v>28</v>
      </c>
      <c r="D467" t="s">
        <v>87</v>
      </c>
      <c r="E467" t="s">
        <v>170</v>
      </c>
      <c r="F467" t="s">
        <v>33</v>
      </c>
      <c r="G467" t="str">
        <f t="shared" si="7"/>
        <v>Aircraft/Rocket Engine Firing and Testing; Total</v>
      </c>
      <c r="H467" t="s">
        <v>90</v>
      </c>
      <c r="I467" t="s">
        <v>76</v>
      </c>
      <c r="J467" s="6">
        <v>0</v>
      </c>
      <c r="K467" t="s">
        <v>18</v>
      </c>
      <c r="L467" t="s">
        <v>19</v>
      </c>
    </row>
    <row r="468" spans="1:12" x14ac:dyDescent="0.3">
      <c r="A468" t="s">
        <v>11</v>
      </c>
      <c r="B468">
        <v>2325060000</v>
      </c>
      <c r="C468" t="s">
        <v>65</v>
      </c>
      <c r="D468" t="s">
        <v>171</v>
      </c>
      <c r="E468" t="s">
        <v>172</v>
      </c>
      <c r="F468" t="s">
        <v>33</v>
      </c>
      <c r="G468" t="str">
        <f t="shared" si="7"/>
        <v>Lead Ore Mining and Milling; Total</v>
      </c>
      <c r="H468" t="s">
        <v>173</v>
      </c>
      <c r="I468" t="s">
        <v>27</v>
      </c>
      <c r="J468" s="6">
        <v>5.5E-2</v>
      </c>
      <c r="K468" t="s">
        <v>18</v>
      </c>
      <c r="L468" t="s">
        <v>19</v>
      </c>
    </row>
    <row r="469" spans="1:12" x14ac:dyDescent="0.3">
      <c r="A469" t="s">
        <v>11</v>
      </c>
      <c r="B469">
        <v>2302010000</v>
      </c>
      <c r="C469" t="s">
        <v>65</v>
      </c>
      <c r="D469" t="s">
        <v>66</v>
      </c>
      <c r="E469" t="s">
        <v>273</v>
      </c>
      <c r="F469" t="s">
        <v>33</v>
      </c>
      <c r="G469" t="str">
        <f t="shared" si="7"/>
        <v>Meat Products; Total</v>
      </c>
      <c r="H469" t="s">
        <v>144</v>
      </c>
      <c r="I469" t="s">
        <v>27</v>
      </c>
      <c r="J469" s="6">
        <v>23.479399999999998</v>
      </c>
      <c r="K469" t="s">
        <v>18</v>
      </c>
      <c r="L469" t="s">
        <v>19</v>
      </c>
    </row>
    <row r="470" spans="1:12" x14ac:dyDescent="0.3">
      <c r="A470" t="s">
        <v>11</v>
      </c>
      <c r="B470">
        <v>2306000000</v>
      </c>
      <c r="C470" t="s">
        <v>65</v>
      </c>
      <c r="D470" t="s">
        <v>150</v>
      </c>
      <c r="E470" t="s">
        <v>81</v>
      </c>
      <c r="F470" t="s">
        <v>33</v>
      </c>
      <c r="G470" t="str">
        <f t="shared" si="7"/>
        <v>All Processes; Total</v>
      </c>
      <c r="H470" t="s">
        <v>153</v>
      </c>
      <c r="I470" t="s">
        <v>34</v>
      </c>
      <c r="J470" s="6">
        <v>19.3</v>
      </c>
      <c r="K470" t="s">
        <v>18</v>
      </c>
      <c r="L470" t="s">
        <v>19</v>
      </c>
    </row>
    <row r="471" spans="1:12" x14ac:dyDescent="0.3">
      <c r="A471" t="s">
        <v>11</v>
      </c>
      <c r="B471">
        <v>2306000000</v>
      </c>
      <c r="C471" t="s">
        <v>65</v>
      </c>
      <c r="D471" t="s">
        <v>150</v>
      </c>
      <c r="E471" t="s">
        <v>81</v>
      </c>
      <c r="F471" t="s">
        <v>33</v>
      </c>
      <c r="G471" t="str">
        <f t="shared" si="7"/>
        <v>All Processes; Total</v>
      </c>
      <c r="H471" t="s">
        <v>153</v>
      </c>
      <c r="I471" t="s">
        <v>17</v>
      </c>
      <c r="J471" s="6">
        <v>6.6</v>
      </c>
      <c r="K471" t="s">
        <v>18</v>
      </c>
      <c r="L471" t="s">
        <v>19</v>
      </c>
    </row>
    <row r="472" spans="1:12" x14ac:dyDescent="0.3">
      <c r="A472" t="s">
        <v>11</v>
      </c>
      <c r="B472">
        <v>2505040000</v>
      </c>
      <c r="C472" t="s">
        <v>92</v>
      </c>
      <c r="D472" t="s">
        <v>146</v>
      </c>
      <c r="E472" t="s">
        <v>244</v>
      </c>
      <c r="F472" t="s">
        <v>148</v>
      </c>
      <c r="G472" t="str">
        <f t="shared" si="7"/>
        <v>Pipeline; Total: All Products</v>
      </c>
      <c r="H472" t="s">
        <v>134</v>
      </c>
      <c r="I472" t="s">
        <v>20</v>
      </c>
      <c r="J472" s="6">
        <v>2.5000000000000001E-2</v>
      </c>
      <c r="K472" t="s">
        <v>18</v>
      </c>
      <c r="L472" t="s">
        <v>19</v>
      </c>
    </row>
    <row r="473" spans="1:12" x14ac:dyDescent="0.3">
      <c r="A473" t="s">
        <v>11</v>
      </c>
      <c r="B473">
        <v>2505040000</v>
      </c>
      <c r="C473" t="s">
        <v>92</v>
      </c>
      <c r="D473" t="s">
        <v>146</v>
      </c>
      <c r="E473" t="s">
        <v>244</v>
      </c>
      <c r="F473" t="s">
        <v>148</v>
      </c>
      <c r="G473" t="str">
        <f t="shared" si="7"/>
        <v>Pipeline; Total: All Products</v>
      </c>
      <c r="H473" t="s">
        <v>134</v>
      </c>
      <c r="I473" t="s">
        <v>21</v>
      </c>
      <c r="J473" s="6">
        <v>0.92769999999999997</v>
      </c>
      <c r="K473" t="s">
        <v>18</v>
      </c>
      <c r="L473" t="s">
        <v>19</v>
      </c>
    </row>
    <row r="474" spans="1:12" x14ac:dyDescent="0.3">
      <c r="A474" t="s">
        <v>11</v>
      </c>
      <c r="B474">
        <v>2399000000</v>
      </c>
      <c r="C474" t="s">
        <v>65</v>
      </c>
      <c r="D474" t="s">
        <v>177</v>
      </c>
      <c r="E474" t="s">
        <v>177</v>
      </c>
      <c r="F474" t="s">
        <v>33</v>
      </c>
      <c r="G474" t="str">
        <f t="shared" si="7"/>
        <v>Industrial Processes: NEC; Total</v>
      </c>
      <c r="H474" t="s">
        <v>144</v>
      </c>
      <c r="I474" t="s">
        <v>27</v>
      </c>
      <c r="J474" s="6">
        <v>185.5094431</v>
      </c>
      <c r="K474" t="s">
        <v>18</v>
      </c>
      <c r="L474" t="s">
        <v>19</v>
      </c>
    </row>
    <row r="475" spans="1:12" x14ac:dyDescent="0.3">
      <c r="A475" t="s">
        <v>11</v>
      </c>
      <c r="B475">
        <v>2302070001</v>
      </c>
      <c r="C475" t="s">
        <v>65</v>
      </c>
      <c r="D475" t="s">
        <v>66</v>
      </c>
      <c r="E475" t="s">
        <v>154</v>
      </c>
      <c r="F475" t="s">
        <v>178</v>
      </c>
      <c r="G475" t="str">
        <f t="shared" si="7"/>
        <v>Fermentation/Beverages; Breweries</v>
      </c>
      <c r="H475" t="s">
        <v>144</v>
      </c>
      <c r="I475" t="s">
        <v>27</v>
      </c>
      <c r="J475" s="6">
        <v>5.27092223</v>
      </c>
      <c r="K475" t="s">
        <v>18</v>
      </c>
      <c r="L475" t="s">
        <v>19</v>
      </c>
    </row>
    <row r="476" spans="1:12" x14ac:dyDescent="0.3">
      <c r="A476" t="s">
        <v>11</v>
      </c>
      <c r="B476">
        <v>2801500263</v>
      </c>
      <c r="C476" t="s">
        <v>28</v>
      </c>
      <c r="D476" t="s">
        <v>123</v>
      </c>
      <c r="E476" t="s">
        <v>124</v>
      </c>
      <c r="F476" t="s">
        <v>181</v>
      </c>
      <c r="G476" t="str">
        <f t="shared" si="7"/>
        <v>Agricultural Field Burning - whole field set on fire; DoubleCrop Winter Wheat and Cotton</v>
      </c>
      <c r="H476" t="s">
        <v>126</v>
      </c>
      <c r="I476" t="s">
        <v>21</v>
      </c>
      <c r="J476" s="6">
        <v>0</v>
      </c>
      <c r="K476" t="s">
        <v>18</v>
      </c>
      <c r="L476" t="s">
        <v>19</v>
      </c>
    </row>
    <row r="477" spans="1:12" x14ac:dyDescent="0.3">
      <c r="A477" t="s">
        <v>11</v>
      </c>
      <c r="B477">
        <v>2308000000</v>
      </c>
      <c r="C477" t="s">
        <v>65</v>
      </c>
      <c r="D477" t="s">
        <v>182</v>
      </c>
      <c r="E477" t="s">
        <v>81</v>
      </c>
      <c r="F477" t="s">
        <v>33</v>
      </c>
      <c r="G477" t="str">
        <f t="shared" si="7"/>
        <v>All Processes; Total</v>
      </c>
      <c r="H477" t="s">
        <v>144</v>
      </c>
      <c r="I477" t="s">
        <v>76</v>
      </c>
      <c r="J477" s="6">
        <v>0</v>
      </c>
      <c r="K477" t="s">
        <v>18</v>
      </c>
      <c r="L477" t="s">
        <v>19</v>
      </c>
    </row>
    <row r="478" spans="1:12" x14ac:dyDescent="0.3">
      <c r="A478" t="s">
        <v>11</v>
      </c>
      <c r="B478">
        <v>2801600410</v>
      </c>
      <c r="C478" t="s">
        <v>28</v>
      </c>
      <c r="D478" t="s">
        <v>123</v>
      </c>
      <c r="E478" t="s">
        <v>135</v>
      </c>
      <c r="F478" t="s">
        <v>183</v>
      </c>
      <c r="G478" t="str">
        <f t="shared" si="7"/>
        <v>Agricultural Field Burning - Pile Burning; Orchard Crop is Peach</v>
      </c>
      <c r="H478" t="s">
        <v>126</v>
      </c>
      <c r="I478" t="s">
        <v>17</v>
      </c>
      <c r="J478" s="6">
        <v>6.2066424222499998</v>
      </c>
      <c r="K478" t="s">
        <v>18</v>
      </c>
      <c r="L478" t="s">
        <v>19</v>
      </c>
    </row>
    <row r="479" spans="1:12" x14ac:dyDescent="0.3">
      <c r="A479" t="s">
        <v>11</v>
      </c>
      <c r="B479">
        <v>2801600410</v>
      </c>
      <c r="C479" t="s">
        <v>28</v>
      </c>
      <c r="D479" t="s">
        <v>123</v>
      </c>
      <c r="E479" t="s">
        <v>135</v>
      </c>
      <c r="F479" t="s">
        <v>183</v>
      </c>
      <c r="G479" t="str">
        <f t="shared" si="7"/>
        <v>Agricultural Field Burning - Pile Burning; Orchard Crop is Peach</v>
      </c>
      <c r="H479" t="s">
        <v>126</v>
      </c>
      <c r="I479" t="s">
        <v>76</v>
      </c>
      <c r="J479" s="6">
        <v>0</v>
      </c>
      <c r="K479" t="s">
        <v>18</v>
      </c>
      <c r="L479" t="s">
        <v>19</v>
      </c>
    </row>
    <row r="480" spans="1:12" x14ac:dyDescent="0.3">
      <c r="A480" t="s">
        <v>11</v>
      </c>
      <c r="B480">
        <v>2801500600</v>
      </c>
      <c r="C480" t="s">
        <v>28</v>
      </c>
      <c r="D480" t="s">
        <v>123</v>
      </c>
      <c r="E480" t="s">
        <v>124</v>
      </c>
      <c r="F480" t="s">
        <v>185</v>
      </c>
      <c r="G480" t="str">
        <f t="shared" si="7"/>
        <v>Agricultural Field Burning - whole field set on fire; Forest Residues Unspecified</v>
      </c>
      <c r="H480" t="s">
        <v>126</v>
      </c>
      <c r="I480" t="s">
        <v>29</v>
      </c>
      <c r="J480" s="6">
        <v>119.48625</v>
      </c>
      <c r="K480" t="s">
        <v>18</v>
      </c>
      <c r="L480" t="s">
        <v>19</v>
      </c>
    </row>
    <row r="481" spans="1:12" x14ac:dyDescent="0.3">
      <c r="A481" t="s">
        <v>11</v>
      </c>
      <c r="B481">
        <v>2620010000</v>
      </c>
      <c r="C481" t="s">
        <v>59</v>
      </c>
      <c r="D481" t="s">
        <v>130</v>
      </c>
      <c r="E481" t="s">
        <v>13</v>
      </c>
      <c r="F481" t="s">
        <v>33</v>
      </c>
      <c r="G481" t="str">
        <f t="shared" si="7"/>
        <v>Industrial; Total</v>
      </c>
      <c r="H481" t="s">
        <v>63</v>
      </c>
      <c r="I481" t="s">
        <v>29</v>
      </c>
      <c r="J481" s="6">
        <v>121.31562</v>
      </c>
      <c r="K481" t="s">
        <v>18</v>
      </c>
      <c r="L481" t="s">
        <v>19</v>
      </c>
    </row>
    <row r="482" spans="1:12" x14ac:dyDescent="0.3">
      <c r="A482" t="s">
        <v>11</v>
      </c>
      <c r="B482">
        <v>2801530000</v>
      </c>
      <c r="C482" t="s">
        <v>28</v>
      </c>
      <c r="D482" t="s">
        <v>123</v>
      </c>
      <c r="E482" t="s">
        <v>246</v>
      </c>
      <c r="F482" t="s">
        <v>33</v>
      </c>
      <c r="G482" t="str">
        <f t="shared" si="7"/>
        <v>Country Grain Elevators; Total</v>
      </c>
      <c r="H482" t="s">
        <v>57</v>
      </c>
      <c r="I482" t="s">
        <v>17</v>
      </c>
      <c r="J482" s="6">
        <v>260.38038102500002</v>
      </c>
      <c r="K482" t="s">
        <v>18</v>
      </c>
      <c r="L482" t="s">
        <v>19</v>
      </c>
    </row>
    <row r="483" spans="1:12" x14ac:dyDescent="0.3">
      <c r="A483" t="s">
        <v>11</v>
      </c>
      <c r="B483">
        <v>2801520000</v>
      </c>
      <c r="C483" t="s">
        <v>28</v>
      </c>
      <c r="D483" t="s">
        <v>123</v>
      </c>
      <c r="E483" t="s">
        <v>191</v>
      </c>
      <c r="F483" t="s">
        <v>192</v>
      </c>
      <c r="G483" t="str">
        <f t="shared" si="7"/>
        <v>Orchard Heaters; Total, all fuels</v>
      </c>
      <c r="H483" t="s">
        <v>16</v>
      </c>
      <c r="I483" t="s">
        <v>34</v>
      </c>
      <c r="J483" s="6">
        <v>6308.8119771018</v>
      </c>
      <c r="K483" t="s">
        <v>18</v>
      </c>
      <c r="L483" t="s">
        <v>19</v>
      </c>
    </row>
    <row r="484" spans="1:12" x14ac:dyDescent="0.3">
      <c r="A484" t="s">
        <v>11</v>
      </c>
      <c r="B484">
        <v>2801520000</v>
      </c>
      <c r="C484" t="s">
        <v>28</v>
      </c>
      <c r="D484" t="s">
        <v>123</v>
      </c>
      <c r="E484" t="s">
        <v>191</v>
      </c>
      <c r="F484" t="s">
        <v>192</v>
      </c>
      <c r="G484" t="str">
        <f t="shared" si="7"/>
        <v>Orchard Heaters; Total, all fuels</v>
      </c>
      <c r="H484" t="s">
        <v>16</v>
      </c>
      <c r="I484" t="s">
        <v>21</v>
      </c>
      <c r="J484" s="6">
        <v>95.788039699999999</v>
      </c>
      <c r="K484" t="s">
        <v>18</v>
      </c>
      <c r="L484" t="s">
        <v>19</v>
      </c>
    </row>
    <row r="485" spans="1:12" x14ac:dyDescent="0.3">
      <c r="A485" t="s">
        <v>11</v>
      </c>
      <c r="B485">
        <v>2801520000</v>
      </c>
      <c r="C485" t="s">
        <v>28</v>
      </c>
      <c r="D485" t="s">
        <v>123</v>
      </c>
      <c r="E485" t="s">
        <v>191</v>
      </c>
      <c r="F485" t="s">
        <v>192</v>
      </c>
      <c r="G485" t="str">
        <f t="shared" si="7"/>
        <v>Orchard Heaters; Total, all fuels</v>
      </c>
      <c r="H485" t="s">
        <v>16</v>
      </c>
      <c r="I485" t="s">
        <v>20</v>
      </c>
      <c r="J485" s="6">
        <v>94.904738499999993</v>
      </c>
      <c r="K485" t="s">
        <v>18</v>
      </c>
      <c r="L485" t="s">
        <v>19</v>
      </c>
    </row>
    <row r="486" spans="1:12" x14ac:dyDescent="0.3">
      <c r="A486" t="s">
        <v>11</v>
      </c>
      <c r="B486">
        <v>2810005000</v>
      </c>
      <c r="C486" t="s">
        <v>28</v>
      </c>
      <c r="D486" t="s">
        <v>87</v>
      </c>
      <c r="E486" t="s">
        <v>274</v>
      </c>
      <c r="F486" t="s">
        <v>275</v>
      </c>
      <c r="G486" t="str">
        <f t="shared" si="7"/>
        <v>Managed Burning, Slash (Logging Debris); Unspecified Burn Method (use 2610000500 for non-logging debris)</v>
      </c>
      <c r="H486" t="s">
        <v>63</v>
      </c>
      <c r="I486" t="s">
        <v>20</v>
      </c>
      <c r="J486" s="6">
        <v>27.696713500000001</v>
      </c>
      <c r="K486" t="s">
        <v>18</v>
      </c>
      <c r="L486" t="s">
        <v>19</v>
      </c>
    </row>
    <row r="487" spans="1:12" x14ac:dyDescent="0.3">
      <c r="A487" t="s">
        <v>11</v>
      </c>
      <c r="B487">
        <v>2302000000</v>
      </c>
      <c r="C487" t="s">
        <v>65</v>
      </c>
      <c r="D487" t="s">
        <v>66</v>
      </c>
      <c r="E487" t="s">
        <v>81</v>
      </c>
      <c r="F487" t="s">
        <v>33</v>
      </c>
      <c r="G487" t="str">
        <f t="shared" si="7"/>
        <v>All Processes; Total</v>
      </c>
      <c r="H487" t="s">
        <v>144</v>
      </c>
      <c r="I487" t="s">
        <v>27</v>
      </c>
      <c r="J487" s="6">
        <v>577.79265109999994</v>
      </c>
      <c r="K487" t="s">
        <v>18</v>
      </c>
      <c r="L487" t="s">
        <v>19</v>
      </c>
    </row>
    <row r="488" spans="1:12" x14ac:dyDescent="0.3">
      <c r="A488" t="s">
        <v>11</v>
      </c>
      <c r="B488">
        <v>2302000000</v>
      </c>
      <c r="C488" t="s">
        <v>65</v>
      </c>
      <c r="D488" t="s">
        <v>66</v>
      </c>
      <c r="E488" t="s">
        <v>81</v>
      </c>
      <c r="F488" t="s">
        <v>33</v>
      </c>
      <c r="G488" t="str">
        <f t="shared" si="7"/>
        <v>All Processes; Total</v>
      </c>
      <c r="H488" t="s">
        <v>144</v>
      </c>
      <c r="I488" t="s">
        <v>20</v>
      </c>
      <c r="J488" s="6">
        <v>577.79315299999996</v>
      </c>
      <c r="K488" t="s">
        <v>18</v>
      </c>
      <c r="L488" t="s">
        <v>19</v>
      </c>
    </row>
    <row r="489" spans="1:12" x14ac:dyDescent="0.3">
      <c r="A489" t="s">
        <v>11</v>
      </c>
      <c r="B489">
        <v>2302000000</v>
      </c>
      <c r="C489" t="s">
        <v>65</v>
      </c>
      <c r="D489" t="s">
        <v>66</v>
      </c>
      <c r="E489" t="s">
        <v>81</v>
      </c>
      <c r="F489" t="s">
        <v>33</v>
      </c>
      <c r="G489" t="str">
        <f t="shared" si="7"/>
        <v>All Processes; Total</v>
      </c>
      <c r="H489" t="s">
        <v>144</v>
      </c>
      <c r="I489" t="s">
        <v>34</v>
      </c>
      <c r="J489" s="6">
        <v>73.719982299999998</v>
      </c>
      <c r="K489" t="s">
        <v>18</v>
      </c>
      <c r="L489" t="s">
        <v>19</v>
      </c>
    </row>
    <row r="490" spans="1:12" x14ac:dyDescent="0.3">
      <c r="A490" t="s">
        <v>11</v>
      </c>
      <c r="B490">
        <v>2601010000</v>
      </c>
      <c r="C490" t="s">
        <v>59</v>
      </c>
      <c r="D490" t="s">
        <v>196</v>
      </c>
      <c r="E490" t="s">
        <v>13</v>
      </c>
      <c r="F490" t="s">
        <v>33</v>
      </c>
      <c r="G490" t="str">
        <f t="shared" si="7"/>
        <v>Industrial; Total</v>
      </c>
      <c r="H490" t="s">
        <v>63</v>
      </c>
      <c r="I490" t="s">
        <v>76</v>
      </c>
      <c r="J490" s="6">
        <v>0</v>
      </c>
      <c r="K490" t="s">
        <v>18</v>
      </c>
      <c r="L490" t="s">
        <v>19</v>
      </c>
    </row>
    <row r="491" spans="1:12" x14ac:dyDescent="0.3">
      <c r="A491" t="s">
        <v>11</v>
      </c>
      <c r="B491">
        <v>2102010000</v>
      </c>
      <c r="C491" t="s">
        <v>12</v>
      </c>
      <c r="D491" t="s">
        <v>13</v>
      </c>
      <c r="E491" t="s">
        <v>157</v>
      </c>
      <c r="F491" t="s">
        <v>15</v>
      </c>
      <c r="G491" t="str">
        <f t="shared" si="7"/>
        <v>Process Gas; Total: All Boiler Types</v>
      </c>
      <c r="H491" t="s">
        <v>16</v>
      </c>
      <c r="I491" t="s">
        <v>27</v>
      </c>
      <c r="J491" s="6">
        <v>4.0872000000000002</v>
      </c>
      <c r="K491" t="s">
        <v>18</v>
      </c>
      <c r="L491" t="s">
        <v>19</v>
      </c>
    </row>
    <row r="492" spans="1:12" x14ac:dyDescent="0.3">
      <c r="A492" t="s">
        <v>11</v>
      </c>
      <c r="B492">
        <v>2307000000</v>
      </c>
      <c r="C492" t="s">
        <v>65</v>
      </c>
      <c r="D492" t="s">
        <v>145</v>
      </c>
      <c r="E492" t="s">
        <v>81</v>
      </c>
      <c r="F492" t="s">
        <v>33</v>
      </c>
      <c r="G492" t="str">
        <f t="shared" si="7"/>
        <v>All Processes; Total</v>
      </c>
      <c r="H492" t="s">
        <v>144</v>
      </c>
      <c r="I492" t="s">
        <v>29</v>
      </c>
      <c r="J492" s="6">
        <v>312.191259</v>
      </c>
      <c r="K492" t="s">
        <v>18</v>
      </c>
      <c r="L492" t="s">
        <v>19</v>
      </c>
    </row>
    <row r="493" spans="1:12" x14ac:dyDescent="0.3">
      <c r="A493" t="s">
        <v>11</v>
      </c>
      <c r="B493">
        <v>2801600330</v>
      </c>
      <c r="C493" t="s">
        <v>28</v>
      </c>
      <c r="D493" t="s">
        <v>123</v>
      </c>
      <c r="E493" t="s">
        <v>135</v>
      </c>
      <c r="F493" t="s">
        <v>200</v>
      </c>
      <c r="G493" t="str">
        <f t="shared" si="7"/>
        <v>Agricultural Field Burning - Pile Burning; Orchard Crop is Apricot</v>
      </c>
      <c r="H493" t="s">
        <v>126</v>
      </c>
      <c r="I493" t="s">
        <v>34</v>
      </c>
      <c r="J493" s="6">
        <v>14.098525</v>
      </c>
      <c r="K493" t="s">
        <v>18</v>
      </c>
      <c r="L493" t="s">
        <v>19</v>
      </c>
    </row>
    <row r="494" spans="1:12" x14ac:dyDescent="0.3">
      <c r="A494" t="s">
        <v>11</v>
      </c>
      <c r="B494">
        <v>2801500192</v>
      </c>
      <c r="C494" t="s">
        <v>28</v>
      </c>
      <c r="D494" t="s">
        <v>123</v>
      </c>
      <c r="E494" t="s">
        <v>124</v>
      </c>
      <c r="F494" t="s">
        <v>247</v>
      </c>
      <c r="G494" t="str">
        <f t="shared" si="7"/>
        <v>Agricultural Field Burning - whole field set on fire; Field Crop is Oats: Backfire Burning</v>
      </c>
      <c r="H494" t="s">
        <v>126</v>
      </c>
      <c r="I494" t="s">
        <v>29</v>
      </c>
      <c r="J494" s="6">
        <v>1.1628000000000001</v>
      </c>
      <c r="K494" t="s">
        <v>18</v>
      </c>
      <c r="L494" t="s">
        <v>19</v>
      </c>
    </row>
    <row r="495" spans="1:12" x14ac:dyDescent="0.3">
      <c r="A495" t="s">
        <v>11</v>
      </c>
      <c r="B495">
        <v>2801500192</v>
      </c>
      <c r="C495" t="s">
        <v>28</v>
      </c>
      <c r="D495" t="s">
        <v>123</v>
      </c>
      <c r="E495" t="s">
        <v>124</v>
      </c>
      <c r="F495" t="s">
        <v>247</v>
      </c>
      <c r="G495" t="str">
        <f t="shared" si="7"/>
        <v>Agricultural Field Burning - whole field set on fire; Field Crop is Oats: Backfire Burning</v>
      </c>
      <c r="H495" t="s">
        <v>126</v>
      </c>
      <c r="I495" t="s">
        <v>51</v>
      </c>
      <c r="J495" s="6">
        <v>0.43604999999999999</v>
      </c>
      <c r="K495" t="s">
        <v>18</v>
      </c>
      <c r="L495" t="s">
        <v>19</v>
      </c>
    </row>
    <row r="496" spans="1:12" x14ac:dyDescent="0.3">
      <c r="A496" t="s">
        <v>11</v>
      </c>
      <c r="B496">
        <v>2801500130</v>
      </c>
      <c r="C496" t="s">
        <v>28</v>
      </c>
      <c r="D496" t="s">
        <v>123</v>
      </c>
      <c r="E496" t="s">
        <v>124</v>
      </c>
      <c r="F496" t="s">
        <v>201</v>
      </c>
      <c r="G496" t="str">
        <f t="shared" si="7"/>
        <v>Agricultural Field Burning - whole field set on fire; Field Crop is Barley: Burning Techniques Not Significant</v>
      </c>
      <c r="H496" t="s">
        <v>126</v>
      </c>
      <c r="I496" t="s">
        <v>26</v>
      </c>
      <c r="J496" s="6">
        <v>4.7393573899999999E-2</v>
      </c>
      <c r="K496" t="s">
        <v>18</v>
      </c>
      <c r="L496" t="s">
        <v>19</v>
      </c>
    </row>
    <row r="497" spans="1:12" x14ac:dyDescent="0.3">
      <c r="A497" t="s">
        <v>11</v>
      </c>
      <c r="B497">
        <v>2801500130</v>
      </c>
      <c r="C497" t="s">
        <v>28</v>
      </c>
      <c r="D497" t="s">
        <v>123</v>
      </c>
      <c r="E497" t="s">
        <v>124</v>
      </c>
      <c r="F497" t="s">
        <v>201</v>
      </c>
      <c r="G497" t="str">
        <f t="shared" si="7"/>
        <v>Agricultural Field Burning - whole field set on fire; Field Crop is Barley: Burning Techniques Not Significant</v>
      </c>
      <c r="H497" t="s">
        <v>126</v>
      </c>
      <c r="I497" t="s">
        <v>17</v>
      </c>
      <c r="J497" s="6">
        <v>4.9879100699999999</v>
      </c>
      <c r="K497" t="s">
        <v>18</v>
      </c>
      <c r="L497" t="s">
        <v>19</v>
      </c>
    </row>
    <row r="498" spans="1:12" x14ac:dyDescent="0.3">
      <c r="A498" t="s">
        <v>11</v>
      </c>
      <c r="B498">
        <v>2312000000</v>
      </c>
      <c r="C498" t="s">
        <v>65</v>
      </c>
      <c r="D498" t="s">
        <v>204</v>
      </c>
      <c r="E498" t="s">
        <v>81</v>
      </c>
      <c r="F498" t="s">
        <v>33</v>
      </c>
      <c r="G498" t="str">
        <f t="shared" si="7"/>
        <v>All Processes; Total</v>
      </c>
      <c r="H498" t="s">
        <v>144</v>
      </c>
      <c r="I498" t="s">
        <v>26</v>
      </c>
      <c r="J498" s="6">
        <v>0.4</v>
      </c>
      <c r="K498" t="s">
        <v>18</v>
      </c>
      <c r="L498" t="s">
        <v>19</v>
      </c>
    </row>
    <row r="499" spans="1:12" x14ac:dyDescent="0.3">
      <c r="A499" t="s">
        <v>11</v>
      </c>
      <c r="B499">
        <v>2312000000</v>
      </c>
      <c r="C499" t="s">
        <v>65</v>
      </c>
      <c r="D499" t="s">
        <v>204</v>
      </c>
      <c r="E499" t="s">
        <v>81</v>
      </c>
      <c r="F499" t="s">
        <v>33</v>
      </c>
      <c r="G499" t="str">
        <f t="shared" si="7"/>
        <v>All Processes; Total</v>
      </c>
      <c r="H499" t="s">
        <v>144</v>
      </c>
      <c r="I499" t="s">
        <v>76</v>
      </c>
      <c r="J499" s="6">
        <v>0</v>
      </c>
      <c r="K499" t="s">
        <v>18</v>
      </c>
      <c r="L499" t="s">
        <v>19</v>
      </c>
    </row>
    <row r="500" spans="1:12" x14ac:dyDescent="0.3">
      <c r="A500" t="s">
        <v>11</v>
      </c>
      <c r="B500">
        <v>2102004000</v>
      </c>
      <c r="C500" t="s">
        <v>12</v>
      </c>
      <c r="D500" t="s">
        <v>13</v>
      </c>
      <c r="E500" t="s">
        <v>70</v>
      </c>
      <c r="F500" t="s">
        <v>31</v>
      </c>
      <c r="G500" t="str">
        <f t="shared" si="7"/>
        <v>Distillate Oil; Total: Boilers and IC Engines</v>
      </c>
      <c r="H500" t="s">
        <v>115</v>
      </c>
      <c r="I500" t="s">
        <v>46</v>
      </c>
      <c r="J500" s="6">
        <v>4.5950430000000004</v>
      </c>
      <c r="K500" t="s">
        <v>18</v>
      </c>
      <c r="L500" t="s">
        <v>19</v>
      </c>
    </row>
    <row r="501" spans="1:12" x14ac:dyDescent="0.3">
      <c r="A501" t="s">
        <v>11</v>
      </c>
      <c r="B501">
        <v>2103011000</v>
      </c>
      <c r="C501" t="s">
        <v>12</v>
      </c>
      <c r="D501" t="s">
        <v>22</v>
      </c>
      <c r="E501" t="s">
        <v>23</v>
      </c>
      <c r="F501" t="s">
        <v>24</v>
      </c>
      <c r="G501" t="str">
        <f t="shared" si="7"/>
        <v>Kerosene; Total: All Combustor Types</v>
      </c>
      <c r="H501" t="s">
        <v>25</v>
      </c>
      <c r="I501" t="s">
        <v>76</v>
      </c>
      <c r="J501" s="6">
        <v>7.6565994210674502</v>
      </c>
      <c r="K501" t="s">
        <v>18</v>
      </c>
      <c r="L501" t="s">
        <v>19</v>
      </c>
    </row>
    <row r="502" spans="1:12" x14ac:dyDescent="0.3">
      <c r="A502" t="s">
        <v>11</v>
      </c>
      <c r="B502">
        <v>2103011000</v>
      </c>
      <c r="C502" t="s">
        <v>12</v>
      </c>
      <c r="D502" t="s">
        <v>22</v>
      </c>
      <c r="E502" t="s">
        <v>23</v>
      </c>
      <c r="F502" t="s">
        <v>24</v>
      </c>
      <c r="G502" t="str">
        <f t="shared" si="7"/>
        <v>Kerosene; Total: All Combustor Types</v>
      </c>
      <c r="H502" t="s">
        <v>25</v>
      </c>
      <c r="I502">
        <v>7439921</v>
      </c>
      <c r="J502" s="6">
        <v>14.3634058333674</v>
      </c>
      <c r="K502" t="s">
        <v>75</v>
      </c>
      <c r="L502" t="s">
        <v>19</v>
      </c>
    </row>
    <row r="503" spans="1:12" x14ac:dyDescent="0.3">
      <c r="A503" t="s">
        <v>11</v>
      </c>
      <c r="B503">
        <v>2805100040</v>
      </c>
      <c r="C503" t="s">
        <v>28</v>
      </c>
      <c r="D503" t="s">
        <v>37</v>
      </c>
      <c r="E503" t="s">
        <v>55</v>
      </c>
      <c r="F503" t="s">
        <v>245</v>
      </c>
      <c r="G503" t="str">
        <f t="shared" si="7"/>
        <v>Dust kicked up by Livestock; Layers</v>
      </c>
      <c r="H503" t="s">
        <v>57</v>
      </c>
      <c r="I503" t="s">
        <v>20</v>
      </c>
      <c r="J503" s="6">
        <v>1711.69346214759</v>
      </c>
      <c r="K503" t="s">
        <v>18</v>
      </c>
      <c r="L503" t="s">
        <v>19</v>
      </c>
    </row>
    <row r="504" spans="1:12" x14ac:dyDescent="0.3">
      <c r="A504" t="s">
        <v>11</v>
      </c>
      <c r="B504">
        <v>2103008000</v>
      </c>
      <c r="C504" t="s">
        <v>12</v>
      </c>
      <c r="D504" t="s">
        <v>22</v>
      </c>
      <c r="E504" t="s">
        <v>41</v>
      </c>
      <c r="F504" t="s">
        <v>15</v>
      </c>
      <c r="G504" t="str">
        <f t="shared" si="7"/>
        <v>Wood; Total: All Boiler Types</v>
      </c>
      <c r="H504" t="s">
        <v>248</v>
      </c>
      <c r="I504" t="s">
        <v>46</v>
      </c>
      <c r="J504" s="6">
        <v>167.24789918884201</v>
      </c>
      <c r="K504" t="s">
        <v>18</v>
      </c>
      <c r="L504" t="s">
        <v>19</v>
      </c>
    </row>
    <row r="505" spans="1:12" x14ac:dyDescent="0.3">
      <c r="A505" t="s">
        <v>11</v>
      </c>
      <c r="B505">
        <v>2801500150</v>
      </c>
      <c r="C505" t="s">
        <v>28</v>
      </c>
      <c r="D505" t="s">
        <v>123</v>
      </c>
      <c r="E505" t="s">
        <v>124</v>
      </c>
      <c r="F505" t="s">
        <v>208</v>
      </c>
      <c r="G505" t="str">
        <f t="shared" si="7"/>
        <v>Agricultural Field Burning - whole field set on fire; Field Crop is Corn: Burning Techniques Not Important</v>
      </c>
      <c r="H505" t="s">
        <v>126</v>
      </c>
      <c r="I505" t="s">
        <v>51</v>
      </c>
      <c r="J505" s="6">
        <v>4120.8116662000002</v>
      </c>
      <c r="K505" t="s">
        <v>18</v>
      </c>
      <c r="L505" t="s">
        <v>19</v>
      </c>
    </row>
    <row r="506" spans="1:12" x14ac:dyDescent="0.3">
      <c r="A506" t="s">
        <v>11</v>
      </c>
      <c r="B506">
        <v>2102006000</v>
      </c>
      <c r="C506" t="s">
        <v>12</v>
      </c>
      <c r="D506" t="s">
        <v>13</v>
      </c>
      <c r="E506" t="s">
        <v>30</v>
      </c>
      <c r="F506" t="s">
        <v>31</v>
      </c>
      <c r="G506" t="str">
        <f t="shared" si="7"/>
        <v>Natural Gas; Total: Boilers and IC Engines</v>
      </c>
      <c r="H506" t="s">
        <v>32</v>
      </c>
      <c r="I506" t="s">
        <v>76</v>
      </c>
      <c r="J506" s="6">
        <v>1005.28011332848</v>
      </c>
      <c r="K506" t="s">
        <v>18</v>
      </c>
      <c r="L506" t="s">
        <v>19</v>
      </c>
    </row>
    <row r="507" spans="1:12" x14ac:dyDescent="0.3">
      <c r="A507" t="s">
        <v>11</v>
      </c>
      <c r="B507">
        <v>2102006000</v>
      </c>
      <c r="C507" t="s">
        <v>12</v>
      </c>
      <c r="D507" t="s">
        <v>13</v>
      </c>
      <c r="E507" t="s">
        <v>30</v>
      </c>
      <c r="F507" t="s">
        <v>31</v>
      </c>
      <c r="G507" t="str">
        <f t="shared" si="7"/>
        <v>Natural Gas; Total: Boilers and IC Engines</v>
      </c>
      <c r="H507" t="s">
        <v>32</v>
      </c>
      <c r="I507" t="s">
        <v>17</v>
      </c>
      <c r="J507" s="6">
        <v>1439.17260522322</v>
      </c>
      <c r="K507" t="s">
        <v>18</v>
      </c>
      <c r="L507" t="s">
        <v>19</v>
      </c>
    </row>
    <row r="508" spans="1:12" x14ac:dyDescent="0.3">
      <c r="A508" t="s">
        <v>11</v>
      </c>
      <c r="B508">
        <v>2501011012</v>
      </c>
      <c r="C508" t="s">
        <v>92</v>
      </c>
      <c r="D508" t="s">
        <v>93</v>
      </c>
      <c r="E508" t="s">
        <v>211</v>
      </c>
      <c r="F508" t="s">
        <v>276</v>
      </c>
      <c r="G508" t="str">
        <f t="shared" si="7"/>
        <v>Residential Portable Gas Cans; Evaporation (includes Diurnal losses)</v>
      </c>
      <c r="H508" t="s">
        <v>90</v>
      </c>
      <c r="I508" t="s">
        <v>29</v>
      </c>
      <c r="J508" s="6">
        <v>5486.727812094</v>
      </c>
      <c r="K508" t="s">
        <v>18</v>
      </c>
      <c r="L508" t="s">
        <v>19</v>
      </c>
    </row>
    <row r="509" spans="1:12" x14ac:dyDescent="0.3">
      <c r="A509" t="s">
        <v>11</v>
      </c>
      <c r="B509">
        <v>2104006000</v>
      </c>
      <c r="C509" t="s">
        <v>12</v>
      </c>
      <c r="D509" t="s">
        <v>35</v>
      </c>
      <c r="E509" t="s">
        <v>30</v>
      </c>
      <c r="F509" t="s">
        <v>24</v>
      </c>
      <c r="G509" t="str">
        <f t="shared" si="7"/>
        <v>Natural Gas; Total: All Combustor Types</v>
      </c>
      <c r="H509" t="s">
        <v>36</v>
      </c>
      <c r="I509" t="s">
        <v>21</v>
      </c>
      <c r="J509" s="6">
        <v>875.03298732844098</v>
      </c>
      <c r="K509" t="s">
        <v>18</v>
      </c>
      <c r="L509" t="s">
        <v>19</v>
      </c>
    </row>
    <row r="510" spans="1:12" x14ac:dyDescent="0.3">
      <c r="A510" t="s">
        <v>11</v>
      </c>
      <c r="B510">
        <v>2325030000</v>
      </c>
      <c r="C510" t="s">
        <v>65</v>
      </c>
      <c r="D510" t="s">
        <v>171</v>
      </c>
      <c r="E510" t="s">
        <v>252</v>
      </c>
      <c r="F510" t="s">
        <v>33</v>
      </c>
      <c r="G510" t="str">
        <f t="shared" si="7"/>
        <v>Sand and Gravel; Total</v>
      </c>
      <c r="H510" t="s">
        <v>173</v>
      </c>
      <c r="I510" t="s">
        <v>21</v>
      </c>
      <c r="J510" s="6">
        <v>2062.07978</v>
      </c>
      <c r="K510" t="s">
        <v>18</v>
      </c>
      <c r="L510" t="s">
        <v>19</v>
      </c>
    </row>
    <row r="511" spans="1:12" x14ac:dyDescent="0.3">
      <c r="A511" t="s">
        <v>11</v>
      </c>
      <c r="B511">
        <v>2325030000</v>
      </c>
      <c r="C511" t="s">
        <v>65</v>
      </c>
      <c r="D511" t="s">
        <v>171</v>
      </c>
      <c r="E511" t="s">
        <v>252</v>
      </c>
      <c r="F511" t="s">
        <v>33</v>
      </c>
      <c r="G511" t="str">
        <f t="shared" si="7"/>
        <v>Sand and Gravel; Total</v>
      </c>
      <c r="H511" t="s">
        <v>173</v>
      </c>
      <c r="I511" t="s">
        <v>76</v>
      </c>
      <c r="J511" s="6">
        <v>0</v>
      </c>
      <c r="K511" t="s">
        <v>18</v>
      </c>
      <c r="L511" t="s">
        <v>19</v>
      </c>
    </row>
    <row r="512" spans="1:12" x14ac:dyDescent="0.3">
      <c r="A512" t="s">
        <v>11</v>
      </c>
      <c r="B512">
        <v>2104008330</v>
      </c>
      <c r="C512" t="s">
        <v>12</v>
      </c>
      <c r="D512" t="s">
        <v>35</v>
      </c>
      <c r="E512" t="s">
        <v>41</v>
      </c>
      <c r="F512" t="s">
        <v>42</v>
      </c>
      <c r="G512" t="str">
        <f t="shared" si="7"/>
        <v>Wood; Woodstove: freestanding, EPA certified, catalytic</v>
      </c>
      <c r="H512" t="s">
        <v>43</v>
      </c>
      <c r="I512" t="s">
        <v>51</v>
      </c>
      <c r="J512" s="6">
        <v>4632.4193710309701</v>
      </c>
      <c r="K512" t="s">
        <v>18</v>
      </c>
      <c r="L512" t="s">
        <v>19</v>
      </c>
    </row>
    <row r="513" spans="1:12" x14ac:dyDescent="0.3">
      <c r="A513" t="s">
        <v>11</v>
      </c>
      <c r="B513">
        <v>2104008330</v>
      </c>
      <c r="C513" t="s">
        <v>12</v>
      </c>
      <c r="D513" t="s">
        <v>35</v>
      </c>
      <c r="E513" t="s">
        <v>41</v>
      </c>
      <c r="F513" t="s">
        <v>42</v>
      </c>
      <c r="G513" t="str">
        <f t="shared" si="7"/>
        <v>Wood; Woodstove: freestanding, EPA certified, catalytic</v>
      </c>
      <c r="H513" t="s">
        <v>43</v>
      </c>
      <c r="I513" t="s">
        <v>26</v>
      </c>
      <c r="J513" s="6">
        <v>926.44427438173898</v>
      </c>
      <c r="K513" t="s">
        <v>18</v>
      </c>
      <c r="L513" t="s">
        <v>19</v>
      </c>
    </row>
    <row r="514" spans="1:12" x14ac:dyDescent="0.3">
      <c r="A514" t="s">
        <v>11</v>
      </c>
      <c r="B514">
        <v>2805040000</v>
      </c>
      <c r="C514" t="s">
        <v>28</v>
      </c>
      <c r="D514" t="s">
        <v>37</v>
      </c>
      <c r="E514" t="s">
        <v>277</v>
      </c>
      <c r="F514" t="s">
        <v>33</v>
      </c>
      <c r="G514" t="str">
        <f t="shared" si="7"/>
        <v>Sheep and Lambs Waste Emissions; Total</v>
      </c>
      <c r="H514" t="s">
        <v>40</v>
      </c>
      <c r="I514" t="s">
        <v>46</v>
      </c>
      <c r="J514" s="6">
        <v>19317.992142629999</v>
      </c>
      <c r="K514" t="s">
        <v>18</v>
      </c>
      <c r="L514" t="s">
        <v>19</v>
      </c>
    </row>
    <row r="515" spans="1:12" x14ac:dyDescent="0.3">
      <c r="A515" t="s">
        <v>11</v>
      </c>
      <c r="B515">
        <v>2805040000</v>
      </c>
      <c r="C515" t="s">
        <v>28</v>
      </c>
      <c r="D515" t="s">
        <v>37</v>
      </c>
      <c r="E515" t="s">
        <v>277</v>
      </c>
      <c r="F515" t="s">
        <v>33</v>
      </c>
      <c r="G515" t="str">
        <f t="shared" ref="G515:G578" si="8" xml:space="preserve"> _xlfn.TEXTJOIN("; ",TRUE, E515:F515)</f>
        <v>Sheep and Lambs Waste Emissions; Total</v>
      </c>
      <c r="H515" t="s">
        <v>40</v>
      </c>
      <c r="I515" t="s">
        <v>29</v>
      </c>
      <c r="J515" s="6">
        <v>1545.4385836382</v>
      </c>
      <c r="K515" t="s">
        <v>18</v>
      </c>
      <c r="L515" t="s">
        <v>19</v>
      </c>
    </row>
    <row r="516" spans="1:12" x14ac:dyDescent="0.3">
      <c r="A516" t="s">
        <v>11</v>
      </c>
      <c r="B516">
        <v>2102008000</v>
      </c>
      <c r="C516" t="s">
        <v>12</v>
      </c>
      <c r="D516" t="s">
        <v>13</v>
      </c>
      <c r="E516" t="s">
        <v>41</v>
      </c>
      <c r="F516" t="s">
        <v>15</v>
      </c>
      <c r="G516" t="str">
        <f t="shared" si="8"/>
        <v>Wood; Total: All Boiler Types</v>
      </c>
      <c r="H516" t="s">
        <v>49</v>
      </c>
      <c r="I516" t="s">
        <v>46</v>
      </c>
      <c r="J516" s="6">
        <v>2909.1314454512299</v>
      </c>
      <c r="K516" t="s">
        <v>18</v>
      </c>
      <c r="L516" t="s">
        <v>19</v>
      </c>
    </row>
    <row r="517" spans="1:12" x14ac:dyDescent="0.3">
      <c r="A517" t="s">
        <v>11</v>
      </c>
      <c r="B517">
        <v>2104008530</v>
      </c>
      <c r="C517" t="s">
        <v>12</v>
      </c>
      <c r="D517" t="s">
        <v>35</v>
      </c>
      <c r="E517" t="s">
        <v>41</v>
      </c>
      <c r="F517" t="s">
        <v>213</v>
      </c>
      <c r="G517" t="str">
        <f t="shared" si="8"/>
        <v>Wood; Furnace: Indoor, pellet-fired, general</v>
      </c>
      <c r="H517" t="s">
        <v>43</v>
      </c>
      <c r="I517" t="s">
        <v>26</v>
      </c>
      <c r="J517" s="6">
        <v>24.7521443568445</v>
      </c>
      <c r="K517" t="s">
        <v>18</v>
      </c>
      <c r="L517" t="s">
        <v>19</v>
      </c>
    </row>
    <row r="518" spans="1:12" x14ac:dyDescent="0.3">
      <c r="A518" t="s">
        <v>11</v>
      </c>
      <c r="B518">
        <v>2104008530</v>
      </c>
      <c r="C518" t="s">
        <v>12</v>
      </c>
      <c r="D518" t="s">
        <v>35</v>
      </c>
      <c r="E518" t="s">
        <v>41</v>
      </c>
      <c r="F518" t="s">
        <v>213</v>
      </c>
      <c r="G518" t="str">
        <f t="shared" si="8"/>
        <v>Wood; Furnace: Indoor, pellet-fired, general</v>
      </c>
      <c r="H518" t="s">
        <v>43</v>
      </c>
      <c r="I518" t="s">
        <v>51</v>
      </c>
      <c r="J518" s="6">
        <v>293.931711670948</v>
      </c>
      <c r="K518" t="s">
        <v>18</v>
      </c>
      <c r="L518" t="s">
        <v>19</v>
      </c>
    </row>
    <row r="519" spans="1:12" x14ac:dyDescent="0.3">
      <c r="A519" t="s">
        <v>11</v>
      </c>
      <c r="B519">
        <v>2104008100</v>
      </c>
      <c r="C519" t="s">
        <v>12</v>
      </c>
      <c r="D519" t="s">
        <v>35</v>
      </c>
      <c r="E519" t="s">
        <v>41</v>
      </c>
      <c r="F519" t="s">
        <v>214</v>
      </c>
      <c r="G519" t="str">
        <f t="shared" si="8"/>
        <v>Wood; Fireplace: general</v>
      </c>
      <c r="H519" t="s">
        <v>43</v>
      </c>
      <c r="I519" t="s">
        <v>46</v>
      </c>
      <c r="J519" s="6">
        <v>3914.74109687286</v>
      </c>
      <c r="K519" t="s">
        <v>18</v>
      </c>
      <c r="L519" t="s">
        <v>19</v>
      </c>
    </row>
    <row r="520" spans="1:12" x14ac:dyDescent="0.3">
      <c r="A520" t="s">
        <v>11</v>
      </c>
      <c r="B520">
        <v>2104008100</v>
      </c>
      <c r="C520" t="s">
        <v>12</v>
      </c>
      <c r="D520" t="s">
        <v>35</v>
      </c>
      <c r="E520" t="s">
        <v>41</v>
      </c>
      <c r="F520" t="s">
        <v>214</v>
      </c>
      <c r="G520" t="str">
        <f t="shared" si="8"/>
        <v>Wood; Fireplace: general</v>
      </c>
      <c r="H520" t="s">
        <v>43</v>
      </c>
      <c r="I520" t="s">
        <v>20</v>
      </c>
      <c r="J520" s="6">
        <v>50813.0355765727</v>
      </c>
      <c r="K520" t="s">
        <v>18</v>
      </c>
      <c r="L520" t="s">
        <v>19</v>
      </c>
    </row>
    <row r="521" spans="1:12" x14ac:dyDescent="0.3">
      <c r="A521" t="s">
        <v>11</v>
      </c>
      <c r="B521">
        <v>2104008510</v>
      </c>
      <c r="C521" t="s">
        <v>12</v>
      </c>
      <c r="D521" t="s">
        <v>35</v>
      </c>
      <c r="E521" t="s">
        <v>41</v>
      </c>
      <c r="F521" t="s">
        <v>254</v>
      </c>
      <c r="G521" t="str">
        <f t="shared" si="8"/>
        <v>Wood; Furnace: Indoor, cordwood-fired, non-EPA certified</v>
      </c>
      <c r="H521" t="s">
        <v>43</v>
      </c>
      <c r="I521" t="s">
        <v>27</v>
      </c>
      <c r="J521" s="6">
        <v>31328.433871376899</v>
      </c>
      <c r="K521" t="s">
        <v>18</v>
      </c>
      <c r="L521" t="s">
        <v>19</v>
      </c>
    </row>
    <row r="522" spans="1:12" x14ac:dyDescent="0.3">
      <c r="A522" t="s">
        <v>11</v>
      </c>
      <c r="B522">
        <v>2104008510</v>
      </c>
      <c r="C522" t="s">
        <v>12</v>
      </c>
      <c r="D522" t="s">
        <v>35</v>
      </c>
      <c r="E522" t="s">
        <v>41</v>
      </c>
      <c r="F522" t="s">
        <v>254</v>
      </c>
      <c r="G522" t="str">
        <f t="shared" si="8"/>
        <v>Wood; Furnace: Indoor, cordwood-fired, non-EPA certified</v>
      </c>
      <c r="H522" t="s">
        <v>43</v>
      </c>
      <c r="I522" t="s">
        <v>76</v>
      </c>
      <c r="J522" s="6">
        <v>1480.6356158655699</v>
      </c>
      <c r="K522" t="s">
        <v>18</v>
      </c>
      <c r="L522" t="s">
        <v>19</v>
      </c>
    </row>
    <row r="523" spans="1:12" x14ac:dyDescent="0.3">
      <c r="A523" t="s">
        <v>11</v>
      </c>
      <c r="B523">
        <v>2104008510</v>
      </c>
      <c r="C523" t="s">
        <v>12</v>
      </c>
      <c r="D523" t="s">
        <v>35</v>
      </c>
      <c r="E523" t="s">
        <v>41</v>
      </c>
      <c r="F523" t="s">
        <v>254</v>
      </c>
      <c r="G523" t="str">
        <f t="shared" si="8"/>
        <v>Wood; Furnace: Indoor, cordwood-fired, non-EPA certified</v>
      </c>
      <c r="H523" t="s">
        <v>43</v>
      </c>
      <c r="I523" t="s">
        <v>26</v>
      </c>
      <c r="J523" s="6">
        <v>2317.92920029479</v>
      </c>
      <c r="K523" t="s">
        <v>18</v>
      </c>
      <c r="L523" t="s">
        <v>19</v>
      </c>
    </row>
    <row r="524" spans="1:12" x14ac:dyDescent="0.3">
      <c r="A524" t="s">
        <v>11</v>
      </c>
      <c r="B524">
        <v>2104008220</v>
      </c>
      <c r="C524" t="s">
        <v>12</v>
      </c>
      <c r="D524" t="s">
        <v>35</v>
      </c>
      <c r="E524" t="s">
        <v>41</v>
      </c>
      <c r="F524" t="s">
        <v>53</v>
      </c>
      <c r="G524" t="str">
        <f t="shared" si="8"/>
        <v>Wood; Woodstove: fireplace inserts; EPA certified; non-catalytic</v>
      </c>
      <c r="H524" t="s">
        <v>43</v>
      </c>
      <c r="I524" t="s">
        <v>20</v>
      </c>
      <c r="J524" s="6">
        <v>14146.8041802759</v>
      </c>
      <c r="K524" t="s">
        <v>18</v>
      </c>
      <c r="L524" t="s">
        <v>19</v>
      </c>
    </row>
    <row r="525" spans="1:12" x14ac:dyDescent="0.3">
      <c r="A525" t="s">
        <v>11</v>
      </c>
      <c r="B525">
        <v>2104007000</v>
      </c>
      <c r="C525" t="s">
        <v>12</v>
      </c>
      <c r="D525" t="s">
        <v>35</v>
      </c>
      <c r="E525" t="s">
        <v>14</v>
      </c>
      <c r="F525" t="s">
        <v>24</v>
      </c>
      <c r="G525" t="str">
        <f t="shared" si="8"/>
        <v>Liquified Petroleum Gas (LPG); Total: All Combustor Types</v>
      </c>
      <c r="H525" t="s">
        <v>54</v>
      </c>
      <c r="I525" t="s">
        <v>76</v>
      </c>
      <c r="J525" s="6">
        <v>114.102500107</v>
      </c>
      <c r="K525" t="s">
        <v>18</v>
      </c>
      <c r="L525" t="s">
        <v>19</v>
      </c>
    </row>
    <row r="526" spans="1:12" x14ac:dyDescent="0.3">
      <c r="A526" t="s">
        <v>11</v>
      </c>
      <c r="B526">
        <v>2104007000</v>
      </c>
      <c r="C526" t="s">
        <v>12</v>
      </c>
      <c r="D526" t="s">
        <v>35</v>
      </c>
      <c r="E526" t="s">
        <v>14</v>
      </c>
      <c r="F526" t="s">
        <v>24</v>
      </c>
      <c r="G526" t="str">
        <f t="shared" si="8"/>
        <v>Liquified Petroleum Gas (LPG); Total: All Combustor Types</v>
      </c>
      <c r="H526" t="s">
        <v>54</v>
      </c>
      <c r="I526" t="s">
        <v>29</v>
      </c>
      <c r="J526" s="6">
        <v>1440.3962430481999</v>
      </c>
      <c r="K526" t="s">
        <v>18</v>
      </c>
      <c r="L526" t="s">
        <v>19</v>
      </c>
    </row>
    <row r="527" spans="1:12" x14ac:dyDescent="0.3">
      <c r="A527" t="s">
        <v>11</v>
      </c>
      <c r="B527">
        <v>2805100010</v>
      </c>
      <c r="C527" t="s">
        <v>28</v>
      </c>
      <c r="D527" t="s">
        <v>37</v>
      </c>
      <c r="E527" t="s">
        <v>55</v>
      </c>
      <c r="F527" t="s">
        <v>56</v>
      </c>
      <c r="G527" t="str">
        <f t="shared" si="8"/>
        <v>Dust kicked up by Livestock; Beef cattle - finishing operations on feedlots (drylots)</v>
      </c>
      <c r="H527" t="s">
        <v>57</v>
      </c>
      <c r="I527" t="s">
        <v>17</v>
      </c>
      <c r="J527" s="6">
        <v>925161.54400187999</v>
      </c>
      <c r="K527" t="s">
        <v>18</v>
      </c>
      <c r="L527" t="s">
        <v>19</v>
      </c>
    </row>
    <row r="528" spans="1:12" x14ac:dyDescent="0.3">
      <c r="A528" t="s">
        <v>11</v>
      </c>
      <c r="B528">
        <v>2805100030</v>
      </c>
      <c r="C528" t="s">
        <v>28</v>
      </c>
      <c r="D528" t="s">
        <v>37</v>
      </c>
      <c r="E528" t="s">
        <v>55</v>
      </c>
      <c r="F528" t="s">
        <v>216</v>
      </c>
      <c r="G528" t="str">
        <f t="shared" si="8"/>
        <v>Dust kicked up by Livestock; Broilers</v>
      </c>
      <c r="H528" t="s">
        <v>57</v>
      </c>
      <c r="I528" t="s">
        <v>17</v>
      </c>
      <c r="J528" s="6">
        <v>38765.038613951903</v>
      </c>
      <c r="K528" t="s">
        <v>18</v>
      </c>
      <c r="L528" t="s">
        <v>19</v>
      </c>
    </row>
    <row r="529" spans="1:12" x14ac:dyDescent="0.3">
      <c r="A529" t="s">
        <v>11</v>
      </c>
      <c r="B529">
        <v>2805100050</v>
      </c>
      <c r="C529" t="s">
        <v>28</v>
      </c>
      <c r="D529" t="s">
        <v>37</v>
      </c>
      <c r="E529" t="s">
        <v>55</v>
      </c>
      <c r="F529" t="s">
        <v>278</v>
      </c>
      <c r="G529" t="str">
        <f t="shared" si="8"/>
        <v>Dust kicked up by Livestock; Swine</v>
      </c>
      <c r="H529" t="s">
        <v>57</v>
      </c>
      <c r="I529" t="s">
        <v>21</v>
      </c>
      <c r="J529" s="6">
        <v>61752.848485219198</v>
      </c>
      <c r="K529" t="s">
        <v>18</v>
      </c>
      <c r="L529" t="s">
        <v>19</v>
      </c>
    </row>
    <row r="530" spans="1:12" x14ac:dyDescent="0.3">
      <c r="A530" t="s">
        <v>11</v>
      </c>
      <c r="B530">
        <v>2805100050</v>
      </c>
      <c r="C530" t="s">
        <v>28</v>
      </c>
      <c r="D530" t="s">
        <v>37</v>
      </c>
      <c r="E530" t="s">
        <v>55</v>
      </c>
      <c r="F530" t="s">
        <v>278</v>
      </c>
      <c r="G530" t="str">
        <f t="shared" si="8"/>
        <v>Dust kicked up by Livestock; Swine</v>
      </c>
      <c r="H530" t="s">
        <v>57</v>
      </c>
      <c r="I530" t="s">
        <v>20</v>
      </c>
      <c r="J530" s="6">
        <v>657.96421508690003</v>
      </c>
      <c r="K530" t="s">
        <v>18</v>
      </c>
      <c r="L530" t="s">
        <v>19</v>
      </c>
    </row>
    <row r="531" spans="1:12" x14ac:dyDescent="0.3">
      <c r="A531" t="s">
        <v>11</v>
      </c>
      <c r="B531">
        <v>2610000100</v>
      </c>
      <c r="C531" t="s">
        <v>59</v>
      </c>
      <c r="D531" t="s">
        <v>60</v>
      </c>
      <c r="E531" t="s">
        <v>61</v>
      </c>
      <c r="F531" t="s">
        <v>62</v>
      </c>
      <c r="G531" t="str">
        <f t="shared" si="8"/>
        <v>All Categories; Yard Waste - Leaf Species Unspecified</v>
      </c>
      <c r="H531" t="s">
        <v>63</v>
      </c>
      <c r="I531" t="s">
        <v>20</v>
      </c>
      <c r="J531" s="6">
        <v>2518.5672385497301</v>
      </c>
      <c r="K531" t="s">
        <v>18</v>
      </c>
      <c r="L531" t="s">
        <v>19</v>
      </c>
    </row>
    <row r="532" spans="1:12" x14ac:dyDescent="0.3">
      <c r="A532" t="s">
        <v>11</v>
      </c>
      <c r="B532">
        <v>2805100020</v>
      </c>
      <c r="C532" t="s">
        <v>28</v>
      </c>
      <c r="D532" t="s">
        <v>37</v>
      </c>
      <c r="E532" t="s">
        <v>55</v>
      </c>
      <c r="F532" t="s">
        <v>179</v>
      </c>
      <c r="G532" t="str">
        <f t="shared" si="8"/>
        <v>Dust kicked up by Livestock; Dairy Cattle</v>
      </c>
      <c r="H532" t="s">
        <v>57</v>
      </c>
      <c r="I532" t="s">
        <v>17</v>
      </c>
      <c r="J532" s="6">
        <v>72372.909292277007</v>
      </c>
      <c r="K532" t="s">
        <v>18</v>
      </c>
      <c r="L532" t="s">
        <v>19</v>
      </c>
    </row>
    <row r="533" spans="1:12" x14ac:dyDescent="0.3">
      <c r="A533" t="s">
        <v>11</v>
      </c>
      <c r="B533">
        <v>2801500000</v>
      </c>
      <c r="C533" t="s">
        <v>28</v>
      </c>
      <c r="D533" t="s">
        <v>123</v>
      </c>
      <c r="E533" t="s">
        <v>124</v>
      </c>
      <c r="F533" t="s">
        <v>221</v>
      </c>
      <c r="G533" t="str">
        <f t="shared" si="8"/>
        <v>Agricultural Field Burning - whole field set on fire; Unspecified crop type and Burn Method</v>
      </c>
      <c r="H533" t="s">
        <v>126</v>
      </c>
      <c r="I533" t="s">
        <v>26</v>
      </c>
      <c r="J533" s="6">
        <v>836.08723611899995</v>
      </c>
      <c r="K533" t="s">
        <v>18</v>
      </c>
      <c r="L533" t="s">
        <v>19</v>
      </c>
    </row>
    <row r="534" spans="1:12" x14ac:dyDescent="0.3">
      <c r="A534" t="s">
        <v>11</v>
      </c>
      <c r="B534">
        <v>2801500000</v>
      </c>
      <c r="C534" t="s">
        <v>28</v>
      </c>
      <c r="D534" t="s">
        <v>123</v>
      </c>
      <c r="E534" t="s">
        <v>124</v>
      </c>
      <c r="F534" t="s">
        <v>221</v>
      </c>
      <c r="G534" t="str">
        <f t="shared" si="8"/>
        <v>Agricultural Field Burning - whole field set on fire; Unspecified crop type and Burn Method</v>
      </c>
      <c r="H534" t="s">
        <v>126</v>
      </c>
      <c r="I534" t="s">
        <v>17</v>
      </c>
      <c r="J534" s="6">
        <v>25850.921645449998</v>
      </c>
      <c r="K534" t="s">
        <v>18</v>
      </c>
      <c r="L534" t="s">
        <v>19</v>
      </c>
    </row>
    <row r="535" spans="1:12" x14ac:dyDescent="0.3">
      <c r="A535" t="s">
        <v>11</v>
      </c>
      <c r="B535">
        <v>2801500000</v>
      </c>
      <c r="C535" t="s">
        <v>28</v>
      </c>
      <c r="D535" t="s">
        <v>123</v>
      </c>
      <c r="E535" t="s">
        <v>124</v>
      </c>
      <c r="F535" t="s">
        <v>221</v>
      </c>
      <c r="G535" t="str">
        <f t="shared" si="8"/>
        <v>Agricultural Field Burning - whole field set on fire; Unspecified crop type and Burn Method</v>
      </c>
      <c r="H535" t="s">
        <v>126</v>
      </c>
      <c r="I535" t="s">
        <v>34</v>
      </c>
      <c r="J535" s="6">
        <v>161010.58262460001</v>
      </c>
      <c r="K535" t="s">
        <v>18</v>
      </c>
      <c r="L535" t="s">
        <v>19</v>
      </c>
    </row>
    <row r="536" spans="1:12" x14ac:dyDescent="0.3">
      <c r="A536" t="s">
        <v>11</v>
      </c>
      <c r="B536">
        <v>2801500000</v>
      </c>
      <c r="C536" t="s">
        <v>28</v>
      </c>
      <c r="D536" t="s">
        <v>123</v>
      </c>
      <c r="E536" t="s">
        <v>124</v>
      </c>
      <c r="F536" t="s">
        <v>221</v>
      </c>
      <c r="G536" t="str">
        <f t="shared" si="8"/>
        <v>Agricultural Field Burning - whole field set on fire; Unspecified crop type and Burn Method</v>
      </c>
      <c r="H536" t="s">
        <v>126</v>
      </c>
      <c r="I536" t="s">
        <v>76</v>
      </c>
      <c r="J536" s="6">
        <v>0</v>
      </c>
      <c r="K536" t="s">
        <v>18</v>
      </c>
      <c r="L536" t="s">
        <v>19</v>
      </c>
    </row>
    <row r="537" spans="1:12" x14ac:dyDescent="0.3">
      <c r="A537" t="s">
        <v>11</v>
      </c>
      <c r="B537">
        <v>2104001000</v>
      </c>
      <c r="C537" t="s">
        <v>12</v>
      </c>
      <c r="D537" t="s">
        <v>35</v>
      </c>
      <c r="E537" t="s">
        <v>64</v>
      </c>
      <c r="F537" t="s">
        <v>24</v>
      </c>
      <c r="G537" t="str">
        <f t="shared" si="8"/>
        <v>Anthracite Coal; Total: All Combustor Types</v>
      </c>
      <c r="H537" t="s">
        <v>54</v>
      </c>
      <c r="I537" t="s">
        <v>29</v>
      </c>
      <c r="J537" s="6">
        <v>0</v>
      </c>
      <c r="K537" t="s">
        <v>18</v>
      </c>
      <c r="L537" t="s">
        <v>19</v>
      </c>
    </row>
    <row r="538" spans="1:12" x14ac:dyDescent="0.3">
      <c r="A538" t="s">
        <v>11</v>
      </c>
      <c r="B538">
        <v>2302002200</v>
      </c>
      <c r="C538" t="s">
        <v>65</v>
      </c>
      <c r="D538" t="s">
        <v>66</v>
      </c>
      <c r="E538" t="s">
        <v>67</v>
      </c>
      <c r="F538" t="s">
        <v>68</v>
      </c>
      <c r="G538" t="str">
        <f t="shared" si="8"/>
        <v>Commercial Cooking - Charbroiling; Under-fired Charbroiling</v>
      </c>
      <c r="H538" t="s">
        <v>69</v>
      </c>
      <c r="I538" t="s">
        <v>20</v>
      </c>
      <c r="J538" s="6">
        <v>379.98693774819998</v>
      </c>
      <c r="K538" t="s">
        <v>18</v>
      </c>
      <c r="L538" t="s">
        <v>19</v>
      </c>
    </row>
    <row r="539" spans="1:12" x14ac:dyDescent="0.3">
      <c r="A539" t="s">
        <v>11</v>
      </c>
      <c r="B539">
        <v>2104004000</v>
      </c>
      <c r="C539" t="s">
        <v>12</v>
      </c>
      <c r="D539" t="s">
        <v>35</v>
      </c>
      <c r="E539" t="s">
        <v>70</v>
      </c>
      <c r="F539" t="s">
        <v>24</v>
      </c>
      <c r="G539" t="str">
        <f t="shared" si="8"/>
        <v>Distillate Oil; Total: All Combustor Types</v>
      </c>
      <c r="H539" t="s">
        <v>71</v>
      </c>
      <c r="I539" t="s">
        <v>17</v>
      </c>
      <c r="J539" s="6">
        <v>3503.4033225539802</v>
      </c>
      <c r="K539" t="s">
        <v>18</v>
      </c>
      <c r="L539" t="s">
        <v>19</v>
      </c>
    </row>
    <row r="540" spans="1:12" x14ac:dyDescent="0.3">
      <c r="A540" t="s">
        <v>11</v>
      </c>
      <c r="B540">
        <v>2104004000</v>
      </c>
      <c r="C540" t="s">
        <v>12</v>
      </c>
      <c r="D540" t="s">
        <v>35</v>
      </c>
      <c r="E540" t="s">
        <v>70</v>
      </c>
      <c r="F540" t="s">
        <v>24</v>
      </c>
      <c r="G540" t="str">
        <f t="shared" si="8"/>
        <v>Distillate Oil; Total: All Combustor Types</v>
      </c>
      <c r="H540" t="s">
        <v>71</v>
      </c>
      <c r="I540" t="s">
        <v>34</v>
      </c>
      <c r="J540" s="6">
        <v>8171.4448959009997</v>
      </c>
      <c r="K540" t="s">
        <v>18</v>
      </c>
      <c r="L540" t="s">
        <v>19</v>
      </c>
    </row>
    <row r="541" spans="1:12" x14ac:dyDescent="0.3">
      <c r="A541" t="s">
        <v>11</v>
      </c>
      <c r="B541">
        <v>2102002000</v>
      </c>
      <c r="C541" t="s">
        <v>12</v>
      </c>
      <c r="D541" t="s">
        <v>13</v>
      </c>
      <c r="E541" t="s">
        <v>72</v>
      </c>
      <c r="F541" t="s">
        <v>15</v>
      </c>
      <c r="G541" t="str">
        <f t="shared" si="8"/>
        <v>Bituminous/Subbituminous Coal; Total: All Boiler Types</v>
      </c>
      <c r="H541" t="s">
        <v>73</v>
      </c>
      <c r="I541" t="s">
        <v>20</v>
      </c>
      <c r="J541" s="6">
        <v>1251.870038734</v>
      </c>
      <c r="K541" t="s">
        <v>18</v>
      </c>
      <c r="L541" t="s">
        <v>19</v>
      </c>
    </row>
    <row r="542" spans="1:12" x14ac:dyDescent="0.3">
      <c r="A542" t="s">
        <v>11</v>
      </c>
      <c r="B542">
        <v>2102002000</v>
      </c>
      <c r="C542" t="s">
        <v>12</v>
      </c>
      <c r="D542" t="s">
        <v>13</v>
      </c>
      <c r="E542" t="s">
        <v>72</v>
      </c>
      <c r="F542" t="s">
        <v>15</v>
      </c>
      <c r="G542" t="str">
        <f t="shared" si="8"/>
        <v>Bituminous/Subbituminous Coal; Total: All Boiler Types</v>
      </c>
      <c r="H542" t="s">
        <v>73</v>
      </c>
      <c r="I542" t="s">
        <v>76</v>
      </c>
      <c r="J542" s="6">
        <v>929.97391142070001</v>
      </c>
      <c r="K542" t="s">
        <v>18</v>
      </c>
      <c r="L542" t="s">
        <v>19</v>
      </c>
    </row>
    <row r="543" spans="1:12" x14ac:dyDescent="0.3">
      <c r="A543" t="s">
        <v>11</v>
      </c>
      <c r="B543">
        <v>2102002000</v>
      </c>
      <c r="C543" t="s">
        <v>12</v>
      </c>
      <c r="D543" t="s">
        <v>13</v>
      </c>
      <c r="E543" t="s">
        <v>72</v>
      </c>
      <c r="F543" t="s">
        <v>15</v>
      </c>
      <c r="G543" t="str">
        <f t="shared" si="8"/>
        <v>Bituminous/Subbituminous Coal; Total: All Boiler Types</v>
      </c>
      <c r="H543" t="s">
        <v>73</v>
      </c>
      <c r="I543" t="s">
        <v>46</v>
      </c>
      <c r="J543" s="6">
        <v>26.888900986660001</v>
      </c>
      <c r="K543" t="s">
        <v>18</v>
      </c>
      <c r="L543" t="s">
        <v>19</v>
      </c>
    </row>
    <row r="544" spans="1:12" x14ac:dyDescent="0.3">
      <c r="A544" t="s">
        <v>11</v>
      </c>
      <c r="B544">
        <v>2103002000</v>
      </c>
      <c r="C544" t="s">
        <v>12</v>
      </c>
      <c r="D544" t="s">
        <v>22</v>
      </c>
      <c r="E544" t="s">
        <v>72</v>
      </c>
      <c r="F544" t="s">
        <v>15</v>
      </c>
      <c r="G544" t="str">
        <f t="shared" si="8"/>
        <v>Bituminous/Subbituminous Coal; Total: All Boiler Types</v>
      </c>
      <c r="H544" t="s">
        <v>74</v>
      </c>
      <c r="I544" t="s">
        <v>27</v>
      </c>
      <c r="J544" s="6">
        <v>151.97214273119999</v>
      </c>
      <c r="K544" t="s">
        <v>18</v>
      </c>
      <c r="L544" t="s">
        <v>19</v>
      </c>
    </row>
    <row r="545" spans="1:12" x14ac:dyDescent="0.3">
      <c r="A545" t="s">
        <v>11</v>
      </c>
      <c r="B545">
        <v>2103002000</v>
      </c>
      <c r="C545" t="s">
        <v>12</v>
      </c>
      <c r="D545" t="s">
        <v>22</v>
      </c>
      <c r="E545" t="s">
        <v>72</v>
      </c>
      <c r="F545" t="s">
        <v>15</v>
      </c>
      <c r="G545" t="str">
        <f t="shared" si="8"/>
        <v>Bituminous/Subbituminous Coal; Total: All Boiler Types</v>
      </c>
      <c r="H545" t="s">
        <v>74</v>
      </c>
      <c r="I545" t="s">
        <v>34</v>
      </c>
      <c r="J545" s="6">
        <v>310.96474488910002</v>
      </c>
      <c r="K545" t="s">
        <v>18</v>
      </c>
      <c r="L545" t="s">
        <v>19</v>
      </c>
    </row>
    <row r="546" spans="1:12" x14ac:dyDescent="0.3">
      <c r="A546" t="s">
        <v>11</v>
      </c>
      <c r="B546">
        <v>2104008310</v>
      </c>
      <c r="C546" t="s">
        <v>12</v>
      </c>
      <c r="D546" t="s">
        <v>35</v>
      </c>
      <c r="E546" t="s">
        <v>41</v>
      </c>
      <c r="F546" t="s">
        <v>77</v>
      </c>
      <c r="G546" t="str">
        <f t="shared" si="8"/>
        <v>Wood; Woodstove: freestanding, non-EPA certified</v>
      </c>
      <c r="H546" t="s">
        <v>43</v>
      </c>
      <c r="I546" t="s">
        <v>51</v>
      </c>
      <c r="J546" s="6">
        <v>7638.1783599714099</v>
      </c>
      <c r="K546" t="s">
        <v>18</v>
      </c>
      <c r="L546" t="s">
        <v>19</v>
      </c>
    </row>
    <row r="547" spans="1:12" x14ac:dyDescent="0.3">
      <c r="A547" t="s">
        <v>11</v>
      </c>
      <c r="B547">
        <v>2104008310</v>
      </c>
      <c r="C547" t="s">
        <v>12</v>
      </c>
      <c r="D547" t="s">
        <v>35</v>
      </c>
      <c r="E547" t="s">
        <v>41</v>
      </c>
      <c r="F547" t="s">
        <v>77</v>
      </c>
      <c r="G547" t="str">
        <f t="shared" si="8"/>
        <v>Wood; Woodstove: freestanding, non-EPA certified</v>
      </c>
      <c r="H547" t="s">
        <v>43</v>
      </c>
      <c r="I547" t="s">
        <v>27</v>
      </c>
      <c r="J547" s="6">
        <v>72013.5799763955</v>
      </c>
      <c r="K547" t="s">
        <v>18</v>
      </c>
      <c r="L547" t="s">
        <v>19</v>
      </c>
    </row>
    <row r="548" spans="1:12" x14ac:dyDescent="0.3">
      <c r="A548" t="s">
        <v>11</v>
      </c>
      <c r="B548">
        <v>2104008230</v>
      </c>
      <c r="C548" t="s">
        <v>12</v>
      </c>
      <c r="D548" t="s">
        <v>35</v>
      </c>
      <c r="E548" t="s">
        <v>41</v>
      </c>
      <c r="F548" t="s">
        <v>258</v>
      </c>
      <c r="G548" t="str">
        <f t="shared" si="8"/>
        <v>Wood; Woodstove: fireplace inserts; EPA certified; catalytic</v>
      </c>
      <c r="H548" t="s">
        <v>43</v>
      </c>
      <c r="I548" t="s">
        <v>51</v>
      </c>
      <c r="J548" s="6">
        <v>1322.8081551713001</v>
      </c>
      <c r="K548" t="s">
        <v>18</v>
      </c>
      <c r="L548" t="s">
        <v>19</v>
      </c>
    </row>
    <row r="549" spans="1:12" x14ac:dyDescent="0.3">
      <c r="A549" t="s">
        <v>11</v>
      </c>
      <c r="B549">
        <v>2104008230</v>
      </c>
      <c r="C549" t="s">
        <v>12</v>
      </c>
      <c r="D549" t="s">
        <v>35</v>
      </c>
      <c r="E549" t="s">
        <v>41</v>
      </c>
      <c r="F549" t="s">
        <v>258</v>
      </c>
      <c r="G549" t="str">
        <f t="shared" si="8"/>
        <v>Wood; Woodstove: fireplace inserts; EPA certified; catalytic</v>
      </c>
      <c r="H549" t="s">
        <v>43</v>
      </c>
      <c r="I549" t="s">
        <v>21</v>
      </c>
      <c r="J549" s="6">
        <v>10395.6231533973</v>
      </c>
      <c r="K549" t="s">
        <v>18</v>
      </c>
      <c r="L549" t="s">
        <v>19</v>
      </c>
    </row>
    <row r="550" spans="1:12" x14ac:dyDescent="0.3">
      <c r="A550" t="s">
        <v>11</v>
      </c>
      <c r="B550">
        <v>2104008320</v>
      </c>
      <c r="C550" t="s">
        <v>12</v>
      </c>
      <c r="D550" t="s">
        <v>35</v>
      </c>
      <c r="E550" t="s">
        <v>41</v>
      </c>
      <c r="F550" t="s">
        <v>78</v>
      </c>
      <c r="G550" t="str">
        <f t="shared" si="8"/>
        <v>Wood; Woodstove: freestanding, EPA certified, non-catalytic</v>
      </c>
      <c r="H550" t="s">
        <v>43</v>
      </c>
      <c r="I550" t="s">
        <v>34</v>
      </c>
      <c r="J550" s="6">
        <v>461825.820047157</v>
      </c>
      <c r="K550" t="s">
        <v>18</v>
      </c>
      <c r="L550" t="s">
        <v>19</v>
      </c>
    </row>
    <row r="551" spans="1:12" x14ac:dyDescent="0.3">
      <c r="A551" t="s">
        <v>11</v>
      </c>
      <c r="B551">
        <v>2104008700</v>
      </c>
      <c r="C551" t="s">
        <v>12</v>
      </c>
      <c r="D551" t="s">
        <v>35</v>
      </c>
      <c r="E551" t="s">
        <v>41</v>
      </c>
      <c r="F551" t="s">
        <v>79</v>
      </c>
      <c r="G551" t="str">
        <f t="shared" si="8"/>
        <v>Wood; Outdoor wood burning device, NEC (fire-pits, chimeas, etc)</v>
      </c>
      <c r="H551" t="s">
        <v>43</v>
      </c>
      <c r="I551" t="s">
        <v>34</v>
      </c>
      <c r="J551" s="6">
        <v>371802.69802362</v>
      </c>
      <c r="K551" t="s">
        <v>18</v>
      </c>
      <c r="L551" t="s">
        <v>19</v>
      </c>
    </row>
    <row r="552" spans="1:12" x14ac:dyDescent="0.3">
      <c r="A552" t="s">
        <v>11</v>
      </c>
      <c r="B552">
        <v>2104008700</v>
      </c>
      <c r="C552" t="s">
        <v>12</v>
      </c>
      <c r="D552" t="s">
        <v>35</v>
      </c>
      <c r="E552" t="s">
        <v>41</v>
      </c>
      <c r="F552" t="s">
        <v>79</v>
      </c>
      <c r="G552" t="str">
        <f t="shared" si="8"/>
        <v>Wood; Outdoor wood burning device, NEC (fire-pits, chimeas, etc)</v>
      </c>
      <c r="H552" t="s">
        <v>43</v>
      </c>
      <c r="I552" t="s">
        <v>21</v>
      </c>
      <c r="J552" s="6">
        <v>56124.893780405298</v>
      </c>
      <c r="K552" t="s">
        <v>18</v>
      </c>
      <c r="L552" t="s">
        <v>19</v>
      </c>
    </row>
    <row r="553" spans="1:12" x14ac:dyDescent="0.3">
      <c r="A553" t="s">
        <v>11</v>
      </c>
      <c r="B553">
        <v>2104008700</v>
      </c>
      <c r="C553" t="s">
        <v>12</v>
      </c>
      <c r="D553" t="s">
        <v>35</v>
      </c>
      <c r="E553" t="s">
        <v>41</v>
      </c>
      <c r="F553" t="s">
        <v>79</v>
      </c>
      <c r="G553" t="str">
        <f t="shared" si="8"/>
        <v>Wood; Outdoor wood burning device, NEC (fire-pits, chimeas, etc)</v>
      </c>
      <c r="H553" t="s">
        <v>43</v>
      </c>
      <c r="I553" t="s">
        <v>20</v>
      </c>
      <c r="J553" s="6">
        <v>55756.030639115299</v>
      </c>
      <c r="K553" t="s">
        <v>18</v>
      </c>
      <c r="L553" t="s">
        <v>19</v>
      </c>
    </row>
    <row r="554" spans="1:12" x14ac:dyDescent="0.3">
      <c r="A554" t="s">
        <v>11</v>
      </c>
      <c r="B554">
        <v>2104008210</v>
      </c>
      <c r="C554" t="s">
        <v>12</v>
      </c>
      <c r="D554" t="s">
        <v>35</v>
      </c>
      <c r="E554" t="s">
        <v>41</v>
      </c>
      <c r="F554" t="s">
        <v>80</v>
      </c>
      <c r="G554" t="str">
        <f t="shared" si="8"/>
        <v>Wood; Woodstove: fireplace inserts; non-EPA certified</v>
      </c>
      <c r="H554" t="s">
        <v>43</v>
      </c>
      <c r="I554" t="s">
        <v>26</v>
      </c>
      <c r="J554" s="6">
        <v>217.51547378901</v>
      </c>
      <c r="K554" t="s">
        <v>18</v>
      </c>
      <c r="L554" t="s">
        <v>19</v>
      </c>
    </row>
    <row r="555" spans="1:12" x14ac:dyDescent="0.3">
      <c r="A555" t="s">
        <v>11</v>
      </c>
      <c r="B555">
        <v>2501012014</v>
      </c>
      <c r="C555" t="s">
        <v>92</v>
      </c>
      <c r="D555" t="s">
        <v>93</v>
      </c>
      <c r="E555" t="s">
        <v>279</v>
      </c>
      <c r="F555" t="s">
        <v>280</v>
      </c>
      <c r="G555" t="str">
        <f t="shared" si="8"/>
        <v>Commercial Portable Gas Cans; Refilling at the Pump - Vapor Displacement</v>
      </c>
      <c r="H555" t="s">
        <v>90</v>
      </c>
      <c r="I555" t="s">
        <v>29</v>
      </c>
      <c r="J555" s="6">
        <v>5318.311573471</v>
      </c>
      <c r="K555" t="s">
        <v>18</v>
      </c>
      <c r="L555" t="s">
        <v>19</v>
      </c>
    </row>
    <row r="556" spans="1:12" x14ac:dyDescent="0.3">
      <c r="A556" t="s">
        <v>11</v>
      </c>
      <c r="B556">
        <v>2104002000</v>
      </c>
      <c r="C556" t="s">
        <v>12</v>
      </c>
      <c r="D556" t="s">
        <v>35</v>
      </c>
      <c r="E556" t="s">
        <v>72</v>
      </c>
      <c r="F556" t="s">
        <v>24</v>
      </c>
      <c r="G556" t="str">
        <f t="shared" si="8"/>
        <v>Bituminous/Subbituminous Coal; Total: All Combustor Types</v>
      </c>
      <c r="H556" t="s">
        <v>54</v>
      </c>
      <c r="I556" t="s">
        <v>46</v>
      </c>
      <c r="J556" s="6">
        <v>0.44209732010000002</v>
      </c>
      <c r="K556" t="s">
        <v>18</v>
      </c>
      <c r="L556" t="s">
        <v>19</v>
      </c>
    </row>
    <row r="557" spans="1:12" x14ac:dyDescent="0.3">
      <c r="A557" t="s">
        <v>11</v>
      </c>
      <c r="B557">
        <v>2104008620</v>
      </c>
      <c r="C557" t="s">
        <v>12</v>
      </c>
      <c r="D557" t="s">
        <v>35</v>
      </c>
      <c r="E557" t="s">
        <v>41</v>
      </c>
      <c r="F557" t="s">
        <v>83</v>
      </c>
      <c r="G557" t="str">
        <f t="shared" si="8"/>
        <v>Wood; Hydronic heater: indoor</v>
      </c>
      <c r="H557" t="s">
        <v>43</v>
      </c>
      <c r="I557" t="s">
        <v>27</v>
      </c>
      <c r="J557" s="6">
        <v>37831.283357412503</v>
      </c>
      <c r="K557" t="s">
        <v>18</v>
      </c>
      <c r="L557" t="s">
        <v>19</v>
      </c>
    </row>
    <row r="558" spans="1:12" x14ac:dyDescent="0.3">
      <c r="A558" t="s">
        <v>11</v>
      </c>
      <c r="B558">
        <v>2104008620</v>
      </c>
      <c r="C558" t="s">
        <v>12</v>
      </c>
      <c r="D558" t="s">
        <v>35</v>
      </c>
      <c r="E558" t="s">
        <v>41</v>
      </c>
      <c r="F558" t="s">
        <v>83</v>
      </c>
      <c r="G558" t="str">
        <f t="shared" si="8"/>
        <v>Wood; Hydronic heater: indoor</v>
      </c>
      <c r="H558" t="s">
        <v>43</v>
      </c>
      <c r="I558" t="s">
        <v>34</v>
      </c>
      <c r="J558" s="6">
        <v>212901.65306159301</v>
      </c>
      <c r="K558" t="s">
        <v>18</v>
      </c>
      <c r="L558" t="s">
        <v>19</v>
      </c>
    </row>
    <row r="559" spans="1:12" x14ac:dyDescent="0.3">
      <c r="A559" t="s">
        <v>11</v>
      </c>
      <c r="B559">
        <v>2103004002</v>
      </c>
      <c r="C559" t="s">
        <v>12</v>
      </c>
      <c r="D559" t="s">
        <v>22</v>
      </c>
      <c r="E559" t="s">
        <v>70</v>
      </c>
      <c r="F559" t="s">
        <v>84</v>
      </c>
      <c r="G559" t="str">
        <f t="shared" si="8"/>
        <v>Distillate Oil; IC Engines</v>
      </c>
      <c r="H559" t="s">
        <v>25</v>
      </c>
      <c r="I559" t="s">
        <v>21</v>
      </c>
      <c r="J559" s="6">
        <v>2050.5834444181701</v>
      </c>
      <c r="K559" t="s">
        <v>18</v>
      </c>
      <c r="L559" t="s">
        <v>19</v>
      </c>
    </row>
    <row r="560" spans="1:12" x14ac:dyDescent="0.3">
      <c r="A560" t="s">
        <v>11</v>
      </c>
      <c r="B560">
        <v>2103004001</v>
      </c>
      <c r="C560" t="s">
        <v>12</v>
      </c>
      <c r="D560" t="s">
        <v>22</v>
      </c>
      <c r="E560" t="s">
        <v>70</v>
      </c>
      <c r="F560" t="s">
        <v>222</v>
      </c>
      <c r="G560" t="str">
        <f t="shared" si="8"/>
        <v>Distillate Oil; Boilers</v>
      </c>
      <c r="H560" t="s">
        <v>25</v>
      </c>
      <c r="I560" t="s">
        <v>17</v>
      </c>
      <c r="J560" s="6">
        <v>537.79259775642004</v>
      </c>
      <c r="K560" t="s">
        <v>18</v>
      </c>
      <c r="L560" t="s">
        <v>19</v>
      </c>
    </row>
    <row r="561" spans="1:12" x14ac:dyDescent="0.3">
      <c r="A561" t="s">
        <v>11</v>
      </c>
      <c r="B561">
        <v>2103004001</v>
      </c>
      <c r="C561" t="s">
        <v>12</v>
      </c>
      <c r="D561" t="s">
        <v>22</v>
      </c>
      <c r="E561" t="s">
        <v>70</v>
      </c>
      <c r="F561" t="s">
        <v>222</v>
      </c>
      <c r="G561" t="str">
        <f t="shared" si="8"/>
        <v>Distillate Oil; Boilers</v>
      </c>
      <c r="H561" t="s">
        <v>25</v>
      </c>
      <c r="I561" t="s">
        <v>51</v>
      </c>
      <c r="J561" s="6">
        <v>4438.5140292003998</v>
      </c>
      <c r="K561" t="s">
        <v>18</v>
      </c>
      <c r="L561" t="s">
        <v>19</v>
      </c>
    </row>
    <row r="562" spans="1:12" x14ac:dyDescent="0.3">
      <c r="A562" t="s">
        <v>11</v>
      </c>
      <c r="B562">
        <v>2104011000</v>
      </c>
      <c r="C562" t="s">
        <v>12</v>
      </c>
      <c r="D562" t="s">
        <v>35</v>
      </c>
      <c r="E562" t="s">
        <v>23</v>
      </c>
      <c r="F562" t="s">
        <v>85</v>
      </c>
      <c r="G562" t="str">
        <f t="shared" si="8"/>
        <v>Kerosene; Total: All Heater Types</v>
      </c>
      <c r="H562" t="s">
        <v>71</v>
      </c>
      <c r="I562">
        <v>7439921</v>
      </c>
      <c r="J562" s="6">
        <v>99.500307346270006</v>
      </c>
      <c r="K562" t="s">
        <v>75</v>
      </c>
      <c r="L562" t="s">
        <v>19</v>
      </c>
    </row>
    <row r="563" spans="1:12" x14ac:dyDescent="0.3">
      <c r="A563" t="s">
        <v>11</v>
      </c>
      <c r="B563">
        <v>2302003200</v>
      </c>
      <c r="C563" t="s">
        <v>65</v>
      </c>
      <c r="D563" t="s">
        <v>66</v>
      </c>
      <c r="E563" t="s">
        <v>102</v>
      </c>
      <c r="F563" t="s">
        <v>281</v>
      </c>
      <c r="G563" t="str">
        <f t="shared" si="8"/>
        <v>Commercial Cooking - Frying; Clamshell Griddle Frying</v>
      </c>
      <c r="H563" t="s">
        <v>69</v>
      </c>
      <c r="I563" t="s">
        <v>27</v>
      </c>
      <c r="J563" s="6">
        <v>1970.6447804222</v>
      </c>
      <c r="K563" t="s">
        <v>18</v>
      </c>
      <c r="L563" t="s">
        <v>19</v>
      </c>
    </row>
    <row r="564" spans="1:12" x14ac:dyDescent="0.3">
      <c r="A564" t="s">
        <v>11</v>
      </c>
      <c r="B564">
        <v>2810060200</v>
      </c>
      <c r="C564" t="s">
        <v>28</v>
      </c>
      <c r="D564" t="s">
        <v>87</v>
      </c>
      <c r="E564" t="s">
        <v>88</v>
      </c>
      <c r="F564" t="s">
        <v>89</v>
      </c>
      <c r="G564" t="str">
        <f t="shared" si="8"/>
        <v>Cremation; Animals</v>
      </c>
      <c r="H564" t="s">
        <v>90</v>
      </c>
      <c r="I564" t="s">
        <v>29</v>
      </c>
      <c r="J564" s="6">
        <v>1.9886851765843201</v>
      </c>
      <c r="K564" t="s">
        <v>18</v>
      </c>
      <c r="L564" t="s">
        <v>19</v>
      </c>
    </row>
    <row r="565" spans="1:12" x14ac:dyDescent="0.3">
      <c r="A565" t="s">
        <v>11</v>
      </c>
      <c r="B565">
        <v>2810060100</v>
      </c>
      <c r="C565" t="s">
        <v>28</v>
      </c>
      <c r="D565" t="s">
        <v>87</v>
      </c>
      <c r="E565" t="s">
        <v>88</v>
      </c>
      <c r="F565" t="s">
        <v>91</v>
      </c>
      <c r="G565" t="str">
        <f t="shared" si="8"/>
        <v>Cremation; Humans</v>
      </c>
      <c r="H565" t="s">
        <v>90</v>
      </c>
      <c r="I565">
        <v>7439921</v>
      </c>
      <c r="J565" s="6">
        <v>1493.60182608062</v>
      </c>
      <c r="K565" t="s">
        <v>75</v>
      </c>
      <c r="L565" t="s">
        <v>19</v>
      </c>
    </row>
    <row r="566" spans="1:12" x14ac:dyDescent="0.3">
      <c r="A566" t="s">
        <v>11</v>
      </c>
      <c r="B566">
        <v>2325000000</v>
      </c>
      <c r="C566" t="s">
        <v>65</v>
      </c>
      <c r="D566" t="s">
        <v>171</v>
      </c>
      <c r="E566" t="s">
        <v>81</v>
      </c>
      <c r="F566" t="s">
        <v>33</v>
      </c>
      <c r="G566" t="str">
        <f t="shared" si="8"/>
        <v>All Processes; Total</v>
      </c>
      <c r="H566" t="s">
        <v>173</v>
      </c>
      <c r="I566" t="s">
        <v>21</v>
      </c>
      <c r="J566" s="6">
        <v>332245.39822509</v>
      </c>
      <c r="K566" t="s">
        <v>18</v>
      </c>
      <c r="L566" t="s">
        <v>19</v>
      </c>
    </row>
    <row r="567" spans="1:12" x14ac:dyDescent="0.3">
      <c r="A567" t="s">
        <v>11</v>
      </c>
      <c r="B567">
        <v>2302003100</v>
      </c>
      <c r="C567" t="s">
        <v>65</v>
      </c>
      <c r="D567" t="s">
        <v>66</v>
      </c>
      <c r="E567" t="s">
        <v>102</v>
      </c>
      <c r="F567" t="s">
        <v>224</v>
      </c>
      <c r="G567" t="str">
        <f t="shared" si="8"/>
        <v>Commercial Cooking - Frying; Flat Griddle Frying</v>
      </c>
      <c r="H567" t="s">
        <v>69</v>
      </c>
      <c r="I567" t="s">
        <v>29</v>
      </c>
      <c r="J567" s="6">
        <v>2122.1529316438</v>
      </c>
      <c r="K567" t="s">
        <v>18</v>
      </c>
      <c r="L567" t="s">
        <v>19</v>
      </c>
    </row>
    <row r="568" spans="1:12" x14ac:dyDescent="0.3">
      <c r="A568" t="s">
        <v>11</v>
      </c>
      <c r="B568">
        <v>2302003100</v>
      </c>
      <c r="C568" t="s">
        <v>65</v>
      </c>
      <c r="D568" t="s">
        <v>66</v>
      </c>
      <c r="E568" t="s">
        <v>102</v>
      </c>
      <c r="F568" t="s">
        <v>224</v>
      </c>
      <c r="G568" t="str">
        <f t="shared" si="8"/>
        <v>Commercial Cooking - Frying; Flat Griddle Frying</v>
      </c>
      <c r="H568" t="s">
        <v>69</v>
      </c>
      <c r="I568" t="s">
        <v>21</v>
      </c>
      <c r="J568" s="6">
        <v>8573.5520724239996</v>
      </c>
      <c r="K568" t="s">
        <v>18</v>
      </c>
      <c r="L568" t="s">
        <v>19</v>
      </c>
    </row>
    <row r="569" spans="1:12" x14ac:dyDescent="0.3">
      <c r="A569" t="s">
        <v>11</v>
      </c>
      <c r="B569">
        <v>2302002100</v>
      </c>
      <c r="C569" t="s">
        <v>65</v>
      </c>
      <c r="D569" t="s">
        <v>66</v>
      </c>
      <c r="E569" t="s">
        <v>67</v>
      </c>
      <c r="F569" t="s">
        <v>101</v>
      </c>
      <c r="G569" t="str">
        <f t="shared" si="8"/>
        <v>Commercial Cooking - Charbroiling; Conveyorized Charbroiling</v>
      </c>
      <c r="H569" t="s">
        <v>69</v>
      </c>
      <c r="I569" t="s">
        <v>21</v>
      </c>
      <c r="J569" s="6">
        <v>619.7956474801</v>
      </c>
      <c r="K569" t="s">
        <v>18</v>
      </c>
      <c r="L569" t="s">
        <v>19</v>
      </c>
    </row>
    <row r="570" spans="1:12" x14ac:dyDescent="0.3">
      <c r="A570" t="s">
        <v>11</v>
      </c>
      <c r="B570">
        <v>2102004002</v>
      </c>
      <c r="C570" t="s">
        <v>12</v>
      </c>
      <c r="D570" t="s">
        <v>13</v>
      </c>
      <c r="E570" t="s">
        <v>70</v>
      </c>
      <c r="F570" t="s">
        <v>225</v>
      </c>
      <c r="G570" t="str">
        <f t="shared" si="8"/>
        <v>Distillate Oil; All IC Engine Types</v>
      </c>
      <c r="H570" t="s">
        <v>115</v>
      </c>
      <c r="I570" t="s">
        <v>29</v>
      </c>
      <c r="J570" s="6">
        <v>2965.4127448442</v>
      </c>
      <c r="K570" t="s">
        <v>18</v>
      </c>
      <c r="L570" t="s">
        <v>19</v>
      </c>
    </row>
    <row r="571" spans="1:12" x14ac:dyDescent="0.3">
      <c r="A571" t="s">
        <v>11</v>
      </c>
      <c r="B571">
        <v>2102004002</v>
      </c>
      <c r="C571" t="s">
        <v>12</v>
      </c>
      <c r="D571" t="s">
        <v>13</v>
      </c>
      <c r="E571" t="s">
        <v>70</v>
      </c>
      <c r="F571" t="s">
        <v>225</v>
      </c>
      <c r="G571" t="str">
        <f t="shared" si="8"/>
        <v>Distillate Oil; All IC Engine Types</v>
      </c>
      <c r="H571" t="s">
        <v>115</v>
      </c>
      <c r="I571" t="s">
        <v>20</v>
      </c>
      <c r="J571" s="6">
        <v>2394.5520489804999</v>
      </c>
      <c r="K571" t="s">
        <v>18</v>
      </c>
      <c r="L571" t="s">
        <v>19</v>
      </c>
    </row>
    <row r="572" spans="1:12" x14ac:dyDescent="0.3">
      <c r="A572" t="s">
        <v>11</v>
      </c>
      <c r="B572">
        <v>2102004002</v>
      </c>
      <c r="C572" t="s">
        <v>12</v>
      </c>
      <c r="D572" t="s">
        <v>13</v>
      </c>
      <c r="E572" t="s">
        <v>70</v>
      </c>
      <c r="F572" t="s">
        <v>225</v>
      </c>
      <c r="G572" t="str">
        <f t="shared" si="8"/>
        <v>Distillate Oil; All IC Engine Types</v>
      </c>
      <c r="H572" t="s">
        <v>115</v>
      </c>
      <c r="I572" t="s">
        <v>26</v>
      </c>
      <c r="J572" s="6">
        <v>2743.2692625396999</v>
      </c>
      <c r="K572" t="s">
        <v>18</v>
      </c>
      <c r="L572" t="s">
        <v>19</v>
      </c>
    </row>
    <row r="573" spans="1:12" x14ac:dyDescent="0.3">
      <c r="A573" t="s">
        <v>11</v>
      </c>
      <c r="B573">
        <v>2103001000</v>
      </c>
      <c r="C573" t="s">
        <v>12</v>
      </c>
      <c r="D573" t="s">
        <v>22</v>
      </c>
      <c r="E573" t="s">
        <v>64</v>
      </c>
      <c r="F573" t="s">
        <v>15</v>
      </c>
      <c r="G573" t="str">
        <f t="shared" si="8"/>
        <v>Anthracite Coal; Total: All Boiler Types</v>
      </c>
      <c r="H573" t="s">
        <v>74</v>
      </c>
      <c r="I573" t="s">
        <v>34</v>
      </c>
      <c r="J573" s="6">
        <v>25.759197942535302</v>
      </c>
      <c r="K573" t="s">
        <v>18</v>
      </c>
      <c r="L573" t="s">
        <v>19</v>
      </c>
    </row>
    <row r="574" spans="1:12" x14ac:dyDescent="0.3">
      <c r="A574" t="s">
        <v>11</v>
      </c>
      <c r="B574">
        <v>2610000500</v>
      </c>
      <c r="C574" t="s">
        <v>59</v>
      </c>
      <c r="D574" t="s">
        <v>60</v>
      </c>
      <c r="E574" t="s">
        <v>61</v>
      </c>
      <c r="F574" t="s">
        <v>282</v>
      </c>
      <c r="G574" t="str">
        <f t="shared" si="8"/>
        <v>All Categories; Land Clearing Debris (use 28-10-005-000 for Logging Debris Burning)</v>
      </c>
      <c r="H574" t="s">
        <v>63</v>
      </c>
      <c r="I574" t="s">
        <v>34</v>
      </c>
      <c r="J574" s="6">
        <v>1152967.3524015001</v>
      </c>
      <c r="K574" t="s">
        <v>18</v>
      </c>
      <c r="L574" t="s">
        <v>19</v>
      </c>
    </row>
    <row r="575" spans="1:12" x14ac:dyDescent="0.3">
      <c r="A575" t="s">
        <v>11</v>
      </c>
      <c r="B575">
        <v>2102004001</v>
      </c>
      <c r="C575" t="s">
        <v>12</v>
      </c>
      <c r="D575" t="s">
        <v>13</v>
      </c>
      <c r="E575" t="s">
        <v>70</v>
      </c>
      <c r="F575" t="s">
        <v>114</v>
      </c>
      <c r="G575" t="str">
        <f t="shared" si="8"/>
        <v>Distillate Oil; All Boiler Types</v>
      </c>
      <c r="H575" t="s">
        <v>115</v>
      </c>
      <c r="I575" t="s">
        <v>21</v>
      </c>
      <c r="J575" s="6">
        <v>85.578447048770002</v>
      </c>
      <c r="K575" t="s">
        <v>18</v>
      </c>
      <c r="L575" t="s">
        <v>19</v>
      </c>
    </row>
    <row r="576" spans="1:12" x14ac:dyDescent="0.3">
      <c r="A576" t="s">
        <v>11</v>
      </c>
      <c r="B576">
        <v>2102001000</v>
      </c>
      <c r="C576" t="s">
        <v>12</v>
      </c>
      <c r="D576" t="s">
        <v>13</v>
      </c>
      <c r="E576" t="s">
        <v>64</v>
      </c>
      <c r="F576" t="s">
        <v>15</v>
      </c>
      <c r="G576" t="str">
        <f t="shared" si="8"/>
        <v>Anthracite Coal; Total: All Boiler Types</v>
      </c>
      <c r="H576" t="s">
        <v>73</v>
      </c>
      <c r="I576" t="s">
        <v>26</v>
      </c>
      <c r="J576" s="6">
        <v>1669.2706595597001</v>
      </c>
      <c r="K576" t="s">
        <v>18</v>
      </c>
      <c r="L576" t="s">
        <v>19</v>
      </c>
    </row>
    <row r="577" spans="1:12" x14ac:dyDescent="0.3">
      <c r="A577" t="s">
        <v>11</v>
      </c>
      <c r="B577">
        <v>2102001000</v>
      </c>
      <c r="C577" t="s">
        <v>12</v>
      </c>
      <c r="D577" t="s">
        <v>13</v>
      </c>
      <c r="E577" t="s">
        <v>64</v>
      </c>
      <c r="F577" t="s">
        <v>15</v>
      </c>
      <c r="G577" t="str">
        <f t="shared" si="8"/>
        <v>Anthracite Coal; Total: All Boiler Types</v>
      </c>
      <c r="H577" t="s">
        <v>73</v>
      </c>
      <c r="I577" t="s">
        <v>17</v>
      </c>
      <c r="J577" s="6">
        <v>779.27594287700003</v>
      </c>
      <c r="K577" t="s">
        <v>18</v>
      </c>
      <c r="L577" t="s">
        <v>19</v>
      </c>
    </row>
    <row r="578" spans="1:12" x14ac:dyDescent="0.3">
      <c r="A578" t="s">
        <v>11</v>
      </c>
      <c r="B578">
        <v>2102011000</v>
      </c>
      <c r="C578" t="s">
        <v>12</v>
      </c>
      <c r="D578" t="s">
        <v>13</v>
      </c>
      <c r="E578" t="s">
        <v>23</v>
      </c>
      <c r="F578" t="s">
        <v>15</v>
      </c>
      <c r="G578" t="str">
        <f t="shared" si="8"/>
        <v>Kerosene; Total: All Boiler Types</v>
      </c>
      <c r="H578" t="s">
        <v>115</v>
      </c>
      <c r="I578" t="s">
        <v>26</v>
      </c>
      <c r="J578" s="6">
        <v>93.900516399007202</v>
      </c>
      <c r="K578" t="s">
        <v>18</v>
      </c>
      <c r="L578" t="s">
        <v>19</v>
      </c>
    </row>
    <row r="579" spans="1:12" x14ac:dyDescent="0.3">
      <c r="A579" t="s">
        <v>11</v>
      </c>
      <c r="B579">
        <v>2102011000</v>
      </c>
      <c r="C579" t="s">
        <v>12</v>
      </c>
      <c r="D579" t="s">
        <v>13</v>
      </c>
      <c r="E579" t="s">
        <v>23</v>
      </c>
      <c r="F579" t="s">
        <v>15</v>
      </c>
      <c r="G579" t="str">
        <f t="shared" ref="G579:G642" si="9" xml:space="preserve"> _xlfn.TEXTJOIN("; ",TRUE, E579:F579)</f>
        <v>Kerosene; Total: All Boiler Types</v>
      </c>
      <c r="H579" t="s">
        <v>115</v>
      </c>
      <c r="I579" t="s">
        <v>27</v>
      </c>
      <c r="J579" s="6">
        <v>15.5677039867193</v>
      </c>
      <c r="K579" t="s">
        <v>18</v>
      </c>
      <c r="L579" t="s">
        <v>19</v>
      </c>
    </row>
    <row r="580" spans="1:12" x14ac:dyDescent="0.3">
      <c r="A580" t="s">
        <v>11</v>
      </c>
      <c r="B580">
        <v>2102011000</v>
      </c>
      <c r="C580" t="s">
        <v>12</v>
      </c>
      <c r="D580" t="s">
        <v>13</v>
      </c>
      <c r="E580" t="s">
        <v>23</v>
      </c>
      <c r="F580" t="s">
        <v>15</v>
      </c>
      <c r="G580" t="str">
        <f t="shared" si="9"/>
        <v>Kerosene; Total: All Boiler Types</v>
      </c>
      <c r="H580" t="s">
        <v>115</v>
      </c>
      <c r="I580" t="s">
        <v>76</v>
      </c>
      <c r="J580" s="6">
        <v>13.0601966040568</v>
      </c>
      <c r="K580" t="s">
        <v>18</v>
      </c>
      <c r="L580" t="s">
        <v>19</v>
      </c>
    </row>
    <row r="581" spans="1:12" x14ac:dyDescent="0.3">
      <c r="A581" t="s">
        <v>11</v>
      </c>
      <c r="B581">
        <v>2610000400</v>
      </c>
      <c r="C581" t="s">
        <v>59</v>
      </c>
      <c r="D581" t="s">
        <v>60</v>
      </c>
      <c r="E581" t="s">
        <v>61</v>
      </c>
      <c r="F581" t="s">
        <v>118</v>
      </c>
      <c r="G581" t="str">
        <f t="shared" si="9"/>
        <v>All Categories; Yard Waste - Brush Species Unspecified</v>
      </c>
      <c r="H581" t="s">
        <v>63</v>
      </c>
      <c r="I581" t="s">
        <v>34</v>
      </c>
      <c r="J581" s="6">
        <v>12390.013068228</v>
      </c>
      <c r="K581" t="s">
        <v>18</v>
      </c>
      <c r="L581" t="s">
        <v>19</v>
      </c>
    </row>
    <row r="582" spans="1:12" x14ac:dyDescent="0.3">
      <c r="A582" t="s">
        <v>11</v>
      </c>
      <c r="B582">
        <v>2610000400</v>
      </c>
      <c r="C582" t="s">
        <v>59</v>
      </c>
      <c r="D582" t="s">
        <v>60</v>
      </c>
      <c r="E582" t="s">
        <v>61</v>
      </c>
      <c r="F582" t="s">
        <v>118</v>
      </c>
      <c r="G582" t="str">
        <f t="shared" si="9"/>
        <v>All Categories; Yard Waste - Brush Species Unspecified</v>
      </c>
      <c r="H582" t="s">
        <v>63</v>
      </c>
      <c r="I582" t="s">
        <v>21</v>
      </c>
      <c r="J582" s="6">
        <v>1515.5302737013899</v>
      </c>
      <c r="K582" t="s">
        <v>18</v>
      </c>
      <c r="L582" t="s">
        <v>19</v>
      </c>
    </row>
    <row r="583" spans="1:12" x14ac:dyDescent="0.3">
      <c r="A583" t="s">
        <v>11</v>
      </c>
      <c r="B583">
        <v>2801000003</v>
      </c>
      <c r="C583" t="s">
        <v>28</v>
      </c>
      <c r="D583" t="s">
        <v>123</v>
      </c>
      <c r="E583" t="s">
        <v>168</v>
      </c>
      <c r="F583" t="s">
        <v>283</v>
      </c>
      <c r="G583" t="str">
        <f t="shared" si="9"/>
        <v>Agriculture - Crops; Tilling</v>
      </c>
      <c r="H583" t="s">
        <v>57</v>
      </c>
      <c r="I583" t="s">
        <v>21</v>
      </c>
      <c r="J583" s="6">
        <v>2495597.2107101502</v>
      </c>
      <c r="K583" t="s">
        <v>18</v>
      </c>
      <c r="L583" t="s">
        <v>19</v>
      </c>
    </row>
    <row r="584" spans="1:12" x14ac:dyDescent="0.3">
      <c r="A584" t="s">
        <v>11</v>
      </c>
      <c r="B584">
        <v>2296000000</v>
      </c>
      <c r="C584" t="s">
        <v>52</v>
      </c>
      <c r="D584" t="s">
        <v>263</v>
      </c>
      <c r="E584" t="s">
        <v>264</v>
      </c>
      <c r="F584" t="s">
        <v>219</v>
      </c>
      <c r="G584" t="str">
        <f t="shared" si="9"/>
        <v>All Unpaved Roads; Total: Fugitives</v>
      </c>
      <c r="H584" t="s">
        <v>265</v>
      </c>
      <c r="I584" t="s">
        <v>21</v>
      </c>
      <c r="J584" s="6">
        <v>5709103.4682750497</v>
      </c>
      <c r="K584" t="s">
        <v>18</v>
      </c>
      <c r="L584" t="s">
        <v>19</v>
      </c>
    </row>
    <row r="585" spans="1:12" x14ac:dyDescent="0.3">
      <c r="A585" t="s">
        <v>11</v>
      </c>
      <c r="B585">
        <v>2102005000</v>
      </c>
      <c r="C585" t="s">
        <v>12</v>
      </c>
      <c r="D585" t="s">
        <v>13</v>
      </c>
      <c r="E585" t="s">
        <v>122</v>
      </c>
      <c r="F585" t="s">
        <v>15</v>
      </c>
      <c r="G585" t="str">
        <f t="shared" si="9"/>
        <v>Residual Oil; Total: All Boiler Types</v>
      </c>
      <c r="H585" t="s">
        <v>115</v>
      </c>
      <c r="I585" t="s">
        <v>17</v>
      </c>
      <c r="J585" s="6">
        <v>295.93581919119998</v>
      </c>
      <c r="K585" t="s">
        <v>18</v>
      </c>
      <c r="L585" t="s">
        <v>19</v>
      </c>
    </row>
    <row r="586" spans="1:12" x14ac:dyDescent="0.3">
      <c r="A586" t="s">
        <v>11</v>
      </c>
      <c r="B586">
        <v>2620030000</v>
      </c>
      <c r="C586" t="s">
        <v>59</v>
      </c>
      <c r="D586" t="s">
        <v>130</v>
      </c>
      <c r="E586" t="s">
        <v>131</v>
      </c>
      <c r="F586" t="s">
        <v>33</v>
      </c>
      <c r="G586" t="str">
        <f t="shared" si="9"/>
        <v>Municipal; Total</v>
      </c>
      <c r="H586" t="s">
        <v>63</v>
      </c>
      <c r="I586" t="s">
        <v>29</v>
      </c>
      <c r="J586" s="6">
        <v>6338.9086906499997</v>
      </c>
      <c r="K586" t="s">
        <v>18</v>
      </c>
      <c r="L586" t="s">
        <v>19</v>
      </c>
    </row>
    <row r="587" spans="1:12" x14ac:dyDescent="0.3">
      <c r="A587" t="s">
        <v>11</v>
      </c>
      <c r="B587">
        <v>2810025000</v>
      </c>
      <c r="C587" t="s">
        <v>28</v>
      </c>
      <c r="D587" t="s">
        <v>87</v>
      </c>
      <c r="E587" t="s">
        <v>231</v>
      </c>
      <c r="F587" t="s">
        <v>33</v>
      </c>
      <c r="G587" t="str">
        <f t="shared" si="9"/>
        <v>Residential Grilling (see 23-02-002-xxx for Commercial); Total</v>
      </c>
      <c r="H587" t="s">
        <v>90</v>
      </c>
      <c r="I587" t="s">
        <v>76</v>
      </c>
      <c r="J587" s="6">
        <v>0</v>
      </c>
      <c r="K587" t="s">
        <v>18</v>
      </c>
      <c r="L587" t="s">
        <v>19</v>
      </c>
    </row>
    <row r="588" spans="1:12" x14ac:dyDescent="0.3">
      <c r="A588" t="s">
        <v>11</v>
      </c>
      <c r="B588">
        <v>2805025000</v>
      </c>
      <c r="C588" t="s">
        <v>28</v>
      </c>
      <c r="D588" t="s">
        <v>37</v>
      </c>
      <c r="E588" t="s">
        <v>266</v>
      </c>
      <c r="F588" t="s">
        <v>267</v>
      </c>
      <c r="G588" t="str">
        <f t="shared" si="9"/>
        <v>Swine production composite; Not Elsewhere Classified (see also 28-05-039, -047, -053)</v>
      </c>
      <c r="H588" t="s">
        <v>40</v>
      </c>
      <c r="I588" t="s">
        <v>46</v>
      </c>
      <c r="J588" s="6">
        <v>838700.48728300002</v>
      </c>
      <c r="K588" t="s">
        <v>18</v>
      </c>
      <c r="L588" t="s">
        <v>19</v>
      </c>
    </row>
    <row r="589" spans="1:12" x14ac:dyDescent="0.3">
      <c r="A589" t="s">
        <v>11</v>
      </c>
      <c r="B589">
        <v>2801500160</v>
      </c>
      <c r="C589" t="s">
        <v>28</v>
      </c>
      <c r="D589" t="s">
        <v>123</v>
      </c>
      <c r="E589" t="s">
        <v>124</v>
      </c>
      <c r="F589" t="s">
        <v>189</v>
      </c>
      <c r="G589" t="str">
        <f t="shared" si="9"/>
        <v>Agricultural Field Burning - whole field set on fire; Field Crop is Cotton: Burning Techniques Not Important</v>
      </c>
      <c r="H589" t="s">
        <v>126</v>
      </c>
      <c r="I589" t="s">
        <v>34</v>
      </c>
      <c r="J589" s="6">
        <v>36754.99134</v>
      </c>
      <c r="K589" t="s">
        <v>18</v>
      </c>
      <c r="L589" t="s">
        <v>19</v>
      </c>
    </row>
    <row r="590" spans="1:12" x14ac:dyDescent="0.3">
      <c r="A590" t="s">
        <v>11</v>
      </c>
      <c r="B590">
        <v>2401100000</v>
      </c>
      <c r="C590" t="s">
        <v>106</v>
      </c>
      <c r="D590" t="s">
        <v>119</v>
      </c>
      <c r="E590" t="s">
        <v>284</v>
      </c>
      <c r="F590" t="s">
        <v>109</v>
      </c>
      <c r="G590" t="str">
        <f t="shared" si="9"/>
        <v>Industrial Maintenance Coatings; Total: All Solvent Types</v>
      </c>
      <c r="H590" t="s">
        <v>121</v>
      </c>
      <c r="I590" t="s">
        <v>29</v>
      </c>
      <c r="J590" s="6">
        <v>58459.391545890001</v>
      </c>
      <c r="K590" t="s">
        <v>18</v>
      </c>
      <c r="L590" t="s">
        <v>19</v>
      </c>
    </row>
    <row r="591" spans="1:12" x14ac:dyDescent="0.3">
      <c r="A591" t="s">
        <v>11</v>
      </c>
      <c r="B591">
        <v>2401020000</v>
      </c>
      <c r="C591" t="s">
        <v>106</v>
      </c>
      <c r="D591" t="s">
        <v>119</v>
      </c>
      <c r="E591" t="s">
        <v>285</v>
      </c>
      <c r="F591" t="s">
        <v>109</v>
      </c>
      <c r="G591" t="str">
        <f t="shared" si="9"/>
        <v>Wood Furniture: SIC 25; Total: All Solvent Types</v>
      </c>
      <c r="H591" t="s">
        <v>121</v>
      </c>
      <c r="I591" t="s">
        <v>29</v>
      </c>
      <c r="J591" s="6">
        <v>16152.53215657</v>
      </c>
      <c r="K591" t="s">
        <v>18</v>
      </c>
      <c r="L591" t="s">
        <v>19</v>
      </c>
    </row>
    <row r="592" spans="1:12" x14ac:dyDescent="0.3">
      <c r="A592" t="s">
        <v>11</v>
      </c>
      <c r="B592">
        <v>2420000000</v>
      </c>
      <c r="C592" t="s">
        <v>106</v>
      </c>
      <c r="D592" t="s">
        <v>286</v>
      </c>
      <c r="E592" t="s">
        <v>81</v>
      </c>
      <c r="F592" t="s">
        <v>109</v>
      </c>
      <c r="G592" t="str">
        <f t="shared" si="9"/>
        <v>All Processes; Total: All Solvent Types</v>
      </c>
      <c r="H592" t="s">
        <v>287</v>
      </c>
      <c r="I592" t="s">
        <v>29</v>
      </c>
      <c r="J592" s="6">
        <v>1309.2877435283999</v>
      </c>
      <c r="K592" t="s">
        <v>18</v>
      </c>
      <c r="L592" t="s">
        <v>19</v>
      </c>
    </row>
    <row r="593" spans="1:12" x14ac:dyDescent="0.3">
      <c r="A593" t="s">
        <v>11</v>
      </c>
      <c r="B593">
        <v>2801500171</v>
      </c>
      <c r="C593" t="s">
        <v>28</v>
      </c>
      <c r="D593" t="s">
        <v>123</v>
      </c>
      <c r="E593" t="s">
        <v>124</v>
      </c>
      <c r="F593" t="s">
        <v>125</v>
      </c>
      <c r="G593" t="str">
        <f t="shared" si="9"/>
        <v>Agricultural Field Burning - whole field set on fire; Fallow</v>
      </c>
      <c r="H593" t="s">
        <v>126</v>
      </c>
      <c r="I593" t="s">
        <v>20</v>
      </c>
      <c r="J593" s="6">
        <v>1234.4407000000001</v>
      </c>
      <c r="K593" t="s">
        <v>18</v>
      </c>
      <c r="L593" t="s">
        <v>19</v>
      </c>
    </row>
    <row r="594" spans="1:12" x14ac:dyDescent="0.3">
      <c r="A594" t="s">
        <v>11</v>
      </c>
      <c r="B594">
        <v>2801500141</v>
      </c>
      <c r="C594" t="s">
        <v>28</v>
      </c>
      <c r="D594" t="s">
        <v>123</v>
      </c>
      <c r="E594" t="s">
        <v>124</v>
      </c>
      <c r="F594" t="s">
        <v>127</v>
      </c>
      <c r="G594" t="str">
        <f t="shared" si="9"/>
        <v>Agricultural Field Burning - whole field set on fire; Field Crop is Bean (red): Headfire Burning</v>
      </c>
      <c r="H594" t="s">
        <v>126</v>
      </c>
      <c r="I594" t="s">
        <v>29</v>
      </c>
      <c r="J594" s="6">
        <v>12185.699719</v>
      </c>
      <c r="K594" t="s">
        <v>18</v>
      </c>
      <c r="L594" t="s">
        <v>19</v>
      </c>
    </row>
    <row r="595" spans="1:12" x14ac:dyDescent="0.3">
      <c r="A595" t="s">
        <v>11</v>
      </c>
      <c r="B595">
        <v>2801500141</v>
      </c>
      <c r="C595" t="s">
        <v>28</v>
      </c>
      <c r="D595" t="s">
        <v>123</v>
      </c>
      <c r="E595" t="s">
        <v>124</v>
      </c>
      <c r="F595" t="s">
        <v>127</v>
      </c>
      <c r="G595" t="str">
        <f t="shared" si="9"/>
        <v>Agricultural Field Burning - whole field set on fire; Field Crop is Bean (red): Headfire Burning</v>
      </c>
      <c r="H595" t="s">
        <v>126</v>
      </c>
      <c r="I595" t="s">
        <v>20</v>
      </c>
      <c r="J595" s="6">
        <v>3.4809670000000001</v>
      </c>
      <c r="K595" t="s">
        <v>18</v>
      </c>
      <c r="L595" t="s">
        <v>19</v>
      </c>
    </row>
    <row r="596" spans="1:12" x14ac:dyDescent="0.3">
      <c r="A596" t="s">
        <v>11</v>
      </c>
      <c r="B596">
        <v>2801500141</v>
      </c>
      <c r="C596" t="s">
        <v>28</v>
      </c>
      <c r="D596" t="s">
        <v>123</v>
      </c>
      <c r="E596" t="s">
        <v>124</v>
      </c>
      <c r="F596" t="s">
        <v>127</v>
      </c>
      <c r="G596" t="str">
        <f t="shared" si="9"/>
        <v>Agricultural Field Burning - whole field set on fire; Field Crop is Bean (red): Headfire Burning</v>
      </c>
      <c r="H596" t="s">
        <v>126</v>
      </c>
      <c r="I596" t="s">
        <v>76</v>
      </c>
      <c r="J596" s="6">
        <v>0</v>
      </c>
      <c r="K596" t="s">
        <v>18</v>
      </c>
      <c r="L596" t="s">
        <v>19</v>
      </c>
    </row>
    <row r="597" spans="1:12" x14ac:dyDescent="0.3">
      <c r="A597" t="s">
        <v>11</v>
      </c>
      <c r="B597">
        <v>2620030000</v>
      </c>
      <c r="C597" t="s">
        <v>59</v>
      </c>
      <c r="D597" t="s">
        <v>130</v>
      </c>
      <c r="E597" t="s">
        <v>131</v>
      </c>
      <c r="F597" t="s">
        <v>33</v>
      </c>
      <c r="G597" t="str">
        <f t="shared" si="9"/>
        <v>Municipal; Total</v>
      </c>
      <c r="H597" t="s">
        <v>63</v>
      </c>
      <c r="I597" t="s">
        <v>20</v>
      </c>
      <c r="J597" s="6">
        <v>5622.8792121799997</v>
      </c>
      <c r="K597" t="s">
        <v>18</v>
      </c>
      <c r="L597" t="s">
        <v>19</v>
      </c>
    </row>
    <row r="598" spans="1:12" x14ac:dyDescent="0.3">
      <c r="A598" t="s">
        <v>11</v>
      </c>
      <c r="B598">
        <v>2801000005</v>
      </c>
      <c r="C598" t="s">
        <v>28</v>
      </c>
      <c r="D598" t="s">
        <v>123</v>
      </c>
      <c r="E598" t="s">
        <v>168</v>
      </c>
      <c r="F598" t="s">
        <v>288</v>
      </c>
      <c r="G598" t="str">
        <f t="shared" si="9"/>
        <v>Agriculture - Crops; Harvesting</v>
      </c>
      <c r="H598" t="s">
        <v>57</v>
      </c>
      <c r="I598" t="s">
        <v>27</v>
      </c>
      <c r="J598" s="6">
        <v>5706.1701800090004</v>
      </c>
      <c r="K598" t="s">
        <v>18</v>
      </c>
      <c r="L598" t="s">
        <v>19</v>
      </c>
    </row>
    <row r="599" spans="1:12" x14ac:dyDescent="0.3">
      <c r="A599" t="s">
        <v>11</v>
      </c>
      <c r="B599">
        <v>2801000005</v>
      </c>
      <c r="C599" t="s">
        <v>28</v>
      </c>
      <c r="D599" t="s">
        <v>123</v>
      </c>
      <c r="E599" t="s">
        <v>168</v>
      </c>
      <c r="F599" t="s">
        <v>288</v>
      </c>
      <c r="G599" t="str">
        <f t="shared" si="9"/>
        <v>Agriculture - Crops; Harvesting</v>
      </c>
      <c r="H599" t="s">
        <v>57</v>
      </c>
      <c r="I599" t="s">
        <v>76</v>
      </c>
      <c r="J599" s="6">
        <v>0</v>
      </c>
      <c r="K599" t="s">
        <v>18</v>
      </c>
      <c r="L599" t="s">
        <v>19</v>
      </c>
    </row>
    <row r="600" spans="1:12" x14ac:dyDescent="0.3">
      <c r="A600" t="s">
        <v>11</v>
      </c>
      <c r="B600">
        <v>2302002000</v>
      </c>
      <c r="C600" t="s">
        <v>65</v>
      </c>
      <c r="D600" t="s">
        <v>66</v>
      </c>
      <c r="E600" t="s">
        <v>67</v>
      </c>
      <c r="F600" t="s">
        <v>132</v>
      </c>
      <c r="G600" t="str">
        <f t="shared" si="9"/>
        <v>Commercial Cooking - Charbroiling; Charbroiling Total</v>
      </c>
      <c r="H600" t="s">
        <v>69</v>
      </c>
      <c r="I600" t="s">
        <v>29</v>
      </c>
      <c r="J600" s="6">
        <v>1065.0844686999999</v>
      </c>
      <c r="K600" t="s">
        <v>18</v>
      </c>
      <c r="L600" t="s">
        <v>19</v>
      </c>
    </row>
    <row r="601" spans="1:12" x14ac:dyDescent="0.3">
      <c r="A601" t="s">
        <v>11</v>
      </c>
      <c r="B601">
        <v>2302002000</v>
      </c>
      <c r="C601" t="s">
        <v>65</v>
      </c>
      <c r="D601" t="s">
        <v>66</v>
      </c>
      <c r="E601" t="s">
        <v>67</v>
      </c>
      <c r="F601" t="s">
        <v>132</v>
      </c>
      <c r="G601" t="str">
        <f t="shared" si="9"/>
        <v>Commercial Cooking - Charbroiling; Charbroiling Total</v>
      </c>
      <c r="H601" t="s">
        <v>69</v>
      </c>
      <c r="I601" t="s">
        <v>27</v>
      </c>
      <c r="J601" s="6">
        <v>8000.0197010000002</v>
      </c>
      <c r="K601" t="s">
        <v>18</v>
      </c>
      <c r="L601" t="s">
        <v>19</v>
      </c>
    </row>
    <row r="602" spans="1:12" x14ac:dyDescent="0.3">
      <c r="A602" t="s">
        <v>11</v>
      </c>
      <c r="B602">
        <v>2801600500</v>
      </c>
      <c r="C602" t="s">
        <v>28</v>
      </c>
      <c r="D602" t="s">
        <v>123</v>
      </c>
      <c r="E602" t="s">
        <v>135</v>
      </c>
      <c r="F602" t="s">
        <v>136</v>
      </c>
      <c r="G602" t="str">
        <f t="shared" si="9"/>
        <v>Agricultural Field Burning - Pile Burning; Vine Crop Other Not Elsewhere Classified</v>
      </c>
      <c r="H602" t="s">
        <v>126</v>
      </c>
      <c r="I602" t="s">
        <v>26</v>
      </c>
      <c r="J602" s="6">
        <v>0.35250919476249998</v>
      </c>
      <c r="K602" t="s">
        <v>18</v>
      </c>
      <c r="L602" t="s">
        <v>19</v>
      </c>
    </row>
    <row r="603" spans="1:12" x14ac:dyDescent="0.3">
      <c r="A603" t="s">
        <v>11</v>
      </c>
      <c r="B603">
        <v>2801600500</v>
      </c>
      <c r="C603" t="s">
        <v>28</v>
      </c>
      <c r="D603" t="s">
        <v>123</v>
      </c>
      <c r="E603" t="s">
        <v>135</v>
      </c>
      <c r="F603" t="s">
        <v>136</v>
      </c>
      <c r="G603" t="str">
        <f t="shared" si="9"/>
        <v>Agricultural Field Burning - Pile Burning; Vine Crop Other Not Elsewhere Classified</v>
      </c>
      <c r="H603" t="s">
        <v>126</v>
      </c>
      <c r="I603" t="s">
        <v>20</v>
      </c>
      <c r="J603" s="6">
        <v>42.8907999694</v>
      </c>
      <c r="K603" t="s">
        <v>18</v>
      </c>
      <c r="L603" t="s">
        <v>19</v>
      </c>
    </row>
    <row r="604" spans="1:12" x14ac:dyDescent="0.3">
      <c r="A604" t="s">
        <v>11</v>
      </c>
      <c r="B604">
        <v>2801500142</v>
      </c>
      <c r="C604" t="s">
        <v>28</v>
      </c>
      <c r="D604" t="s">
        <v>123</v>
      </c>
      <c r="E604" t="s">
        <v>124</v>
      </c>
      <c r="F604" t="s">
        <v>138</v>
      </c>
      <c r="G604" t="str">
        <f t="shared" si="9"/>
        <v>Agricultural Field Burning - whole field set on fire; Field Crop is Bean (red): Backfire Burning</v>
      </c>
      <c r="H604" t="s">
        <v>126</v>
      </c>
      <c r="I604" t="s">
        <v>26</v>
      </c>
      <c r="J604" s="6">
        <v>4.9781249999999999E-2</v>
      </c>
      <c r="K604" t="s">
        <v>18</v>
      </c>
      <c r="L604" t="s">
        <v>19</v>
      </c>
    </row>
    <row r="605" spans="1:12" x14ac:dyDescent="0.3">
      <c r="A605" t="s">
        <v>11</v>
      </c>
      <c r="B605">
        <v>2801500182</v>
      </c>
      <c r="C605" t="s">
        <v>28</v>
      </c>
      <c r="D605" t="s">
        <v>123</v>
      </c>
      <c r="E605" t="s">
        <v>124</v>
      </c>
      <c r="F605" t="s">
        <v>139</v>
      </c>
      <c r="G605" t="str">
        <f t="shared" si="9"/>
        <v>Agricultural Field Burning - whole field set on fire; Field Crop is Hay (wild): Backfire Burning</v>
      </c>
      <c r="H605" t="s">
        <v>126</v>
      </c>
      <c r="I605" t="s">
        <v>76</v>
      </c>
      <c r="J605" s="6">
        <v>0</v>
      </c>
      <c r="K605" t="s">
        <v>18</v>
      </c>
      <c r="L605" t="s">
        <v>19</v>
      </c>
    </row>
    <row r="606" spans="1:12" x14ac:dyDescent="0.3">
      <c r="A606" t="s">
        <v>11</v>
      </c>
      <c r="B606">
        <v>2801500202</v>
      </c>
      <c r="C606" t="s">
        <v>28</v>
      </c>
      <c r="D606" t="s">
        <v>123</v>
      </c>
      <c r="E606" t="s">
        <v>124</v>
      </c>
      <c r="F606" t="s">
        <v>140</v>
      </c>
      <c r="G606" t="str">
        <f t="shared" si="9"/>
        <v>Agricultural Field Burning - whole field set on fire; Field Crop is Pea: Backfire Burning</v>
      </c>
      <c r="H606" t="s">
        <v>126</v>
      </c>
      <c r="I606" t="s">
        <v>17</v>
      </c>
      <c r="J606" s="6">
        <v>14.77725</v>
      </c>
      <c r="K606" t="s">
        <v>18</v>
      </c>
      <c r="L606" t="s">
        <v>19</v>
      </c>
    </row>
    <row r="607" spans="1:12" x14ac:dyDescent="0.3">
      <c r="A607" t="s">
        <v>11</v>
      </c>
      <c r="B607">
        <v>2801500202</v>
      </c>
      <c r="C607" t="s">
        <v>28</v>
      </c>
      <c r="D607" t="s">
        <v>123</v>
      </c>
      <c r="E607" t="s">
        <v>124</v>
      </c>
      <c r="F607" t="s">
        <v>140</v>
      </c>
      <c r="G607" t="str">
        <f t="shared" si="9"/>
        <v>Agricultural Field Burning - whole field set on fire; Field Crop is Pea: Backfire Burning</v>
      </c>
      <c r="H607" t="s">
        <v>126</v>
      </c>
      <c r="I607" t="s">
        <v>21</v>
      </c>
      <c r="J607" s="6">
        <v>14.77725</v>
      </c>
      <c r="K607" t="s">
        <v>18</v>
      </c>
      <c r="L607" t="s">
        <v>19</v>
      </c>
    </row>
    <row r="608" spans="1:12" x14ac:dyDescent="0.3">
      <c r="A608" t="s">
        <v>11</v>
      </c>
      <c r="B608">
        <v>2801600350</v>
      </c>
      <c r="C608" t="s">
        <v>28</v>
      </c>
      <c r="D608" t="s">
        <v>123</v>
      </c>
      <c r="E608" t="s">
        <v>135</v>
      </c>
      <c r="F608" t="s">
        <v>142</v>
      </c>
      <c r="G608" t="str">
        <f t="shared" si="9"/>
        <v>Agricultural Field Burning - Pile Burning; Orchard Crop is Cherry</v>
      </c>
      <c r="H608" t="s">
        <v>126</v>
      </c>
      <c r="I608" t="s">
        <v>17</v>
      </c>
      <c r="J608" s="6">
        <v>27.34941379899</v>
      </c>
      <c r="K608" t="s">
        <v>18</v>
      </c>
      <c r="L608" t="s">
        <v>19</v>
      </c>
    </row>
    <row r="609" spans="1:12" x14ac:dyDescent="0.3">
      <c r="A609" t="s">
        <v>11</v>
      </c>
      <c r="B609">
        <v>2307000000</v>
      </c>
      <c r="C609" t="s">
        <v>65</v>
      </c>
      <c r="D609" t="s">
        <v>145</v>
      </c>
      <c r="E609" t="s">
        <v>81</v>
      </c>
      <c r="F609" t="s">
        <v>33</v>
      </c>
      <c r="G609" t="str">
        <f t="shared" si="9"/>
        <v>All Processes; Total</v>
      </c>
      <c r="H609" t="s">
        <v>144</v>
      </c>
      <c r="I609" t="s">
        <v>76</v>
      </c>
      <c r="J609" s="6">
        <v>0</v>
      </c>
      <c r="K609" t="s">
        <v>18</v>
      </c>
      <c r="L609" t="s">
        <v>19</v>
      </c>
    </row>
    <row r="610" spans="1:12" x14ac:dyDescent="0.3">
      <c r="A610" t="s">
        <v>11</v>
      </c>
      <c r="B610">
        <v>2680001000</v>
      </c>
      <c r="C610" t="s">
        <v>59</v>
      </c>
      <c r="D610" t="s">
        <v>249</v>
      </c>
      <c r="E610" t="s">
        <v>289</v>
      </c>
      <c r="F610" t="s">
        <v>81</v>
      </c>
      <c r="G610" t="str">
        <f t="shared" si="9"/>
        <v>100% Biosolids (e.g., sewage sludge, manure, mixtures of these matls); All Processes</v>
      </c>
      <c r="H610" t="s">
        <v>63</v>
      </c>
      <c r="I610" t="s">
        <v>29</v>
      </c>
      <c r="J610" s="6">
        <v>6838.1759862199997</v>
      </c>
      <c r="K610" t="s">
        <v>18</v>
      </c>
      <c r="L610" t="s">
        <v>19</v>
      </c>
    </row>
    <row r="611" spans="1:12" x14ac:dyDescent="0.3">
      <c r="A611" t="s">
        <v>11</v>
      </c>
      <c r="B611">
        <v>2610000300</v>
      </c>
      <c r="C611" t="s">
        <v>59</v>
      </c>
      <c r="D611" t="s">
        <v>60</v>
      </c>
      <c r="E611" t="s">
        <v>61</v>
      </c>
      <c r="F611" t="s">
        <v>149</v>
      </c>
      <c r="G611" t="str">
        <f t="shared" si="9"/>
        <v>All Categories; Yard Waste - Weed Species Unspecified (incl Grass)</v>
      </c>
      <c r="H611" t="s">
        <v>63</v>
      </c>
      <c r="I611" t="s">
        <v>34</v>
      </c>
      <c r="J611" s="6">
        <v>4096.0568979999998</v>
      </c>
      <c r="K611" t="s">
        <v>18</v>
      </c>
      <c r="L611" t="s">
        <v>19</v>
      </c>
    </row>
    <row r="612" spans="1:12" x14ac:dyDescent="0.3">
      <c r="A612" t="s">
        <v>11</v>
      </c>
      <c r="B612">
        <v>2610000300</v>
      </c>
      <c r="C612" t="s">
        <v>59</v>
      </c>
      <c r="D612" t="s">
        <v>60</v>
      </c>
      <c r="E612" t="s">
        <v>61</v>
      </c>
      <c r="F612" t="s">
        <v>149</v>
      </c>
      <c r="G612" t="str">
        <f t="shared" si="9"/>
        <v>All Categories; Yard Waste - Weed Species Unspecified (incl Grass)</v>
      </c>
      <c r="H612" t="s">
        <v>63</v>
      </c>
      <c r="I612" t="s">
        <v>21</v>
      </c>
      <c r="J612" s="6">
        <v>559.71179199999995</v>
      </c>
      <c r="K612" t="s">
        <v>18</v>
      </c>
      <c r="L612" t="s">
        <v>19</v>
      </c>
    </row>
    <row r="613" spans="1:12" x14ac:dyDescent="0.3">
      <c r="A613" t="s">
        <v>11</v>
      </c>
      <c r="B613">
        <v>2801500262</v>
      </c>
      <c r="C613" t="s">
        <v>28</v>
      </c>
      <c r="D613" t="s">
        <v>123</v>
      </c>
      <c r="E613" t="s">
        <v>124</v>
      </c>
      <c r="F613" t="s">
        <v>239</v>
      </c>
      <c r="G613" t="str">
        <f t="shared" si="9"/>
        <v>Agricultural Field Burning - whole field set on fire; Field Crop is Wheat: Backfire Burning</v>
      </c>
      <c r="H613" t="s">
        <v>126</v>
      </c>
      <c r="I613" t="s">
        <v>17</v>
      </c>
      <c r="J613" s="6">
        <v>12917.981741899999</v>
      </c>
      <c r="K613" t="s">
        <v>18</v>
      </c>
      <c r="L613" t="s">
        <v>19</v>
      </c>
    </row>
    <row r="614" spans="1:12" x14ac:dyDescent="0.3">
      <c r="A614" t="s">
        <v>11</v>
      </c>
      <c r="B614">
        <v>2306010100</v>
      </c>
      <c r="C614" t="s">
        <v>65</v>
      </c>
      <c r="D614" t="s">
        <v>150</v>
      </c>
      <c r="E614" t="s">
        <v>151</v>
      </c>
      <c r="F614" t="s">
        <v>152</v>
      </c>
      <c r="G614" t="str">
        <f t="shared" si="9"/>
        <v>Asphalt Mixing Plants and Paving/Roofing Materials; Asphalt Mixing Plants: Total</v>
      </c>
      <c r="H614" t="s">
        <v>153</v>
      </c>
      <c r="I614" t="s">
        <v>27</v>
      </c>
      <c r="J614" s="6">
        <v>24.9</v>
      </c>
      <c r="K614" t="s">
        <v>18</v>
      </c>
      <c r="L614" t="s">
        <v>19</v>
      </c>
    </row>
    <row r="615" spans="1:12" x14ac:dyDescent="0.3">
      <c r="A615" t="s">
        <v>11</v>
      </c>
      <c r="B615">
        <v>2102004000</v>
      </c>
      <c r="C615" t="s">
        <v>12</v>
      </c>
      <c r="D615" t="s">
        <v>13</v>
      </c>
      <c r="E615" t="s">
        <v>70</v>
      </c>
      <c r="F615" t="s">
        <v>31</v>
      </c>
      <c r="G615" t="str">
        <f t="shared" si="9"/>
        <v>Distillate Oil; Total: Boilers and IC Engines</v>
      </c>
      <c r="H615" t="s">
        <v>115</v>
      </c>
      <c r="I615" t="s">
        <v>51</v>
      </c>
      <c r="J615" s="6">
        <v>206.09739688499999</v>
      </c>
      <c r="K615" t="s">
        <v>18</v>
      </c>
      <c r="L615" t="s">
        <v>19</v>
      </c>
    </row>
    <row r="616" spans="1:12" x14ac:dyDescent="0.3">
      <c r="A616" t="s">
        <v>11</v>
      </c>
      <c r="B616">
        <v>2102004000</v>
      </c>
      <c r="C616" t="s">
        <v>12</v>
      </c>
      <c r="D616" t="s">
        <v>13</v>
      </c>
      <c r="E616" t="s">
        <v>70</v>
      </c>
      <c r="F616" t="s">
        <v>31</v>
      </c>
      <c r="G616" t="str">
        <f t="shared" si="9"/>
        <v>Distillate Oil; Total: Boilers and IC Engines</v>
      </c>
      <c r="H616" t="s">
        <v>115</v>
      </c>
      <c r="I616" t="s">
        <v>29</v>
      </c>
      <c r="J616" s="6">
        <v>21.91291519</v>
      </c>
      <c r="K616" t="s">
        <v>18</v>
      </c>
      <c r="L616" t="s">
        <v>19</v>
      </c>
    </row>
    <row r="617" spans="1:12" x14ac:dyDescent="0.3">
      <c r="A617" t="s">
        <v>11</v>
      </c>
      <c r="B617">
        <v>2103010000</v>
      </c>
      <c r="C617" t="s">
        <v>12</v>
      </c>
      <c r="D617" t="s">
        <v>22</v>
      </c>
      <c r="E617" t="s">
        <v>157</v>
      </c>
      <c r="F617" t="s">
        <v>158</v>
      </c>
      <c r="G617" t="str">
        <f t="shared" si="9"/>
        <v>Process Gas; POTW Digester Gas-fired Boilers</v>
      </c>
      <c r="H617" t="s">
        <v>116</v>
      </c>
      <c r="I617" t="s">
        <v>27</v>
      </c>
      <c r="J617" s="6">
        <v>3</v>
      </c>
      <c r="K617" t="s">
        <v>18</v>
      </c>
      <c r="L617" t="s">
        <v>19</v>
      </c>
    </row>
    <row r="618" spans="1:12" x14ac:dyDescent="0.3">
      <c r="A618" t="s">
        <v>11</v>
      </c>
      <c r="B618">
        <v>2103010000</v>
      </c>
      <c r="C618" t="s">
        <v>12</v>
      </c>
      <c r="D618" t="s">
        <v>22</v>
      </c>
      <c r="E618" t="s">
        <v>157</v>
      </c>
      <c r="F618" t="s">
        <v>158</v>
      </c>
      <c r="G618" t="str">
        <f t="shared" si="9"/>
        <v>Process Gas; POTW Digester Gas-fired Boilers</v>
      </c>
      <c r="H618" t="s">
        <v>116</v>
      </c>
      <c r="I618" t="s">
        <v>20</v>
      </c>
      <c r="J618" s="6">
        <v>3</v>
      </c>
      <c r="K618" t="s">
        <v>18</v>
      </c>
      <c r="L618" t="s">
        <v>19</v>
      </c>
    </row>
    <row r="619" spans="1:12" x14ac:dyDescent="0.3">
      <c r="A619" t="s">
        <v>11</v>
      </c>
      <c r="B619">
        <v>2520010000</v>
      </c>
      <c r="C619" t="s">
        <v>92</v>
      </c>
      <c r="D619" t="s">
        <v>290</v>
      </c>
      <c r="E619" t="s">
        <v>291</v>
      </c>
      <c r="F619" t="s">
        <v>148</v>
      </c>
      <c r="G619" t="str">
        <f t="shared" si="9"/>
        <v>Commercial/Industrial: Breathing Loss; Total: All Products</v>
      </c>
      <c r="H619" t="s">
        <v>134</v>
      </c>
      <c r="I619" t="s">
        <v>29</v>
      </c>
      <c r="J619" s="6">
        <v>59.529960000000003</v>
      </c>
      <c r="K619" t="s">
        <v>18</v>
      </c>
      <c r="L619" t="s">
        <v>19</v>
      </c>
    </row>
    <row r="620" spans="1:12" x14ac:dyDescent="0.3">
      <c r="A620" t="s">
        <v>11</v>
      </c>
      <c r="B620">
        <v>2302080000</v>
      </c>
      <c r="C620" t="s">
        <v>65</v>
      </c>
      <c r="D620" t="s">
        <v>66</v>
      </c>
      <c r="E620" t="s">
        <v>207</v>
      </c>
      <c r="F620" t="s">
        <v>33</v>
      </c>
      <c r="G620" t="str">
        <f t="shared" si="9"/>
        <v>Miscellaneous Food and Kindred Products; Total</v>
      </c>
      <c r="H620" t="s">
        <v>144</v>
      </c>
      <c r="I620" t="s">
        <v>29</v>
      </c>
      <c r="J620" s="6">
        <v>60.504624200000002</v>
      </c>
      <c r="K620" t="s">
        <v>18</v>
      </c>
      <c r="L620" t="s">
        <v>19</v>
      </c>
    </row>
    <row r="621" spans="1:12" x14ac:dyDescent="0.3">
      <c r="A621" t="s">
        <v>11</v>
      </c>
      <c r="B621">
        <v>2801500220</v>
      </c>
      <c r="C621" t="s">
        <v>28</v>
      </c>
      <c r="D621" t="s">
        <v>123</v>
      </c>
      <c r="E621" t="s">
        <v>124</v>
      </c>
      <c r="F621" t="s">
        <v>164</v>
      </c>
      <c r="G621" t="str">
        <f t="shared" si="9"/>
        <v>Agricultural Field Burning - whole field set on fire; Field Crop is Rice: Burning Techniques Not Significant</v>
      </c>
      <c r="H621" t="s">
        <v>126</v>
      </c>
      <c r="I621" t="s">
        <v>46</v>
      </c>
      <c r="J621" s="6">
        <v>1.1576010699999999</v>
      </c>
      <c r="K621" t="s">
        <v>18</v>
      </c>
      <c r="L621" t="s">
        <v>19</v>
      </c>
    </row>
    <row r="622" spans="1:12" x14ac:dyDescent="0.3">
      <c r="A622" t="s">
        <v>11</v>
      </c>
      <c r="B622">
        <v>2801500220</v>
      </c>
      <c r="C622" t="s">
        <v>28</v>
      </c>
      <c r="D622" t="s">
        <v>123</v>
      </c>
      <c r="E622" t="s">
        <v>124</v>
      </c>
      <c r="F622" t="s">
        <v>164</v>
      </c>
      <c r="G622" t="str">
        <f t="shared" si="9"/>
        <v>Agricultural Field Burning - whole field set on fire; Field Crop is Rice: Burning Techniques Not Significant</v>
      </c>
      <c r="H622" t="s">
        <v>126</v>
      </c>
      <c r="I622" t="s">
        <v>51</v>
      </c>
      <c r="J622" s="6">
        <v>0.27564225999999997</v>
      </c>
      <c r="K622" t="s">
        <v>18</v>
      </c>
      <c r="L622" t="s">
        <v>19</v>
      </c>
    </row>
    <row r="623" spans="1:12" x14ac:dyDescent="0.3">
      <c r="A623" t="s">
        <v>11</v>
      </c>
      <c r="B623">
        <v>2304000000</v>
      </c>
      <c r="C623" t="s">
        <v>65</v>
      </c>
      <c r="D623" t="s">
        <v>194</v>
      </c>
      <c r="E623" t="s">
        <v>81</v>
      </c>
      <c r="F623" t="s">
        <v>33</v>
      </c>
      <c r="G623" t="str">
        <f t="shared" si="9"/>
        <v>All Processes; Total</v>
      </c>
      <c r="H623" t="s">
        <v>195</v>
      </c>
      <c r="I623" t="s">
        <v>27</v>
      </c>
      <c r="J623" s="6">
        <v>179.5892202</v>
      </c>
      <c r="K623" t="s">
        <v>18</v>
      </c>
      <c r="L623" t="s">
        <v>19</v>
      </c>
    </row>
    <row r="624" spans="1:12" x14ac:dyDescent="0.3">
      <c r="A624" t="s">
        <v>11</v>
      </c>
      <c r="B624">
        <v>2801500152</v>
      </c>
      <c r="C624" t="s">
        <v>28</v>
      </c>
      <c r="D624" t="s">
        <v>123</v>
      </c>
      <c r="E624" t="s">
        <v>124</v>
      </c>
      <c r="F624" t="s">
        <v>166</v>
      </c>
      <c r="G624" t="str">
        <f t="shared" si="9"/>
        <v>Agricultural Field Burning - whole field set on fire; DoubleCrop Corn and Soybeans</v>
      </c>
      <c r="H624" t="s">
        <v>126</v>
      </c>
      <c r="I624" t="s">
        <v>76</v>
      </c>
      <c r="J624" s="6">
        <v>0</v>
      </c>
      <c r="K624" t="s">
        <v>18</v>
      </c>
      <c r="L624" t="s">
        <v>19</v>
      </c>
    </row>
    <row r="625" spans="1:12" x14ac:dyDescent="0.3">
      <c r="A625" t="s">
        <v>11</v>
      </c>
      <c r="B625">
        <v>2801500264</v>
      </c>
      <c r="C625" t="s">
        <v>28</v>
      </c>
      <c r="D625" t="s">
        <v>123</v>
      </c>
      <c r="E625" t="s">
        <v>124</v>
      </c>
      <c r="F625" t="s">
        <v>129</v>
      </c>
      <c r="G625" t="str">
        <f t="shared" si="9"/>
        <v>Agricultural Field Burning - whole field set on fire; DoubleCrop Winter Wheat and Soybeans</v>
      </c>
      <c r="H625" t="s">
        <v>126</v>
      </c>
      <c r="I625" t="s">
        <v>21</v>
      </c>
      <c r="J625" s="6">
        <v>0</v>
      </c>
      <c r="K625" t="s">
        <v>18</v>
      </c>
      <c r="L625" t="s">
        <v>19</v>
      </c>
    </row>
    <row r="626" spans="1:12" x14ac:dyDescent="0.3">
      <c r="A626" t="s">
        <v>11</v>
      </c>
      <c r="B626">
        <v>2620030000</v>
      </c>
      <c r="C626" t="s">
        <v>59</v>
      </c>
      <c r="D626" t="s">
        <v>130</v>
      </c>
      <c r="E626" t="s">
        <v>131</v>
      </c>
      <c r="F626" t="s">
        <v>33</v>
      </c>
      <c r="G626" t="str">
        <f t="shared" si="9"/>
        <v>Municipal; Total</v>
      </c>
      <c r="H626" t="s">
        <v>63</v>
      </c>
      <c r="I626" t="s">
        <v>26</v>
      </c>
      <c r="J626" s="6">
        <v>362.6721</v>
      </c>
      <c r="K626" t="s">
        <v>18</v>
      </c>
      <c r="L626" t="s">
        <v>19</v>
      </c>
    </row>
    <row r="627" spans="1:12" x14ac:dyDescent="0.3">
      <c r="A627" t="s">
        <v>11</v>
      </c>
      <c r="B627">
        <v>2630020010</v>
      </c>
      <c r="C627" t="s">
        <v>59</v>
      </c>
      <c r="D627" t="s">
        <v>111</v>
      </c>
      <c r="E627" t="s">
        <v>112</v>
      </c>
      <c r="F627" t="s">
        <v>240</v>
      </c>
      <c r="G627" t="str">
        <f t="shared" si="9"/>
        <v>Public Owned; Wastewater Treatment Processes Total</v>
      </c>
      <c r="H627" t="s">
        <v>63</v>
      </c>
      <c r="I627" t="s">
        <v>20</v>
      </c>
      <c r="J627" s="6">
        <v>1.3</v>
      </c>
      <c r="K627" t="s">
        <v>18</v>
      </c>
      <c r="L627" t="s">
        <v>19</v>
      </c>
    </row>
    <row r="628" spans="1:12" x14ac:dyDescent="0.3">
      <c r="A628" t="s">
        <v>11</v>
      </c>
      <c r="B628">
        <v>2630020010</v>
      </c>
      <c r="C628" t="s">
        <v>59</v>
      </c>
      <c r="D628" t="s">
        <v>111</v>
      </c>
      <c r="E628" t="s">
        <v>112</v>
      </c>
      <c r="F628" t="s">
        <v>240</v>
      </c>
      <c r="G628" t="str">
        <f t="shared" si="9"/>
        <v>Public Owned; Wastewater Treatment Processes Total</v>
      </c>
      <c r="H628" t="s">
        <v>63</v>
      </c>
      <c r="I628" t="s">
        <v>27</v>
      </c>
      <c r="J628" s="6">
        <v>1.3</v>
      </c>
      <c r="K628" t="s">
        <v>18</v>
      </c>
      <c r="L628" t="s">
        <v>19</v>
      </c>
    </row>
    <row r="629" spans="1:12" x14ac:dyDescent="0.3">
      <c r="A629" t="s">
        <v>11</v>
      </c>
      <c r="B629">
        <v>2850000000</v>
      </c>
      <c r="C629" t="s">
        <v>28</v>
      </c>
      <c r="D629" t="s">
        <v>241</v>
      </c>
      <c r="E629" t="s">
        <v>242</v>
      </c>
      <c r="F629" t="s">
        <v>243</v>
      </c>
      <c r="G629" t="str">
        <f t="shared" si="9"/>
        <v>Hospitals; Total: All Operations</v>
      </c>
      <c r="H629" t="s">
        <v>90</v>
      </c>
      <c r="I629" t="s">
        <v>34</v>
      </c>
      <c r="J629" s="6">
        <v>13.523899999999999</v>
      </c>
      <c r="K629" t="s">
        <v>18</v>
      </c>
      <c r="L629" t="s">
        <v>19</v>
      </c>
    </row>
    <row r="630" spans="1:12" x14ac:dyDescent="0.3">
      <c r="A630" t="s">
        <v>11</v>
      </c>
      <c r="B630">
        <v>2801000000</v>
      </c>
      <c r="C630" t="s">
        <v>28</v>
      </c>
      <c r="D630" t="s">
        <v>123</v>
      </c>
      <c r="E630" t="s">
        <v>168</v>
      </c>
      <c r="F630" t="s">
        <v>33</v>
      </c>
      <c r="G630" t="str">
        <f t="shared" si="9"/>
        <v>Agriculture - Crops; Total</v>
      </c>
      <c r="H630" t="s">
        <v>57</v>
      </c>
      <c r="I630" t="s">
        <v>27</v>
      </c>
      <c r="J630" s="6">
        <v>0.6</v>
      </c>
      <c r="K630" t="s">
        <v>18</v>
      </c>
      <c r="L630" t="s">
        <v>19</v>
      </c>
    </row>
    <row r="631" spans="1:12" x14ac:dyDescent="0.3">
      <c r="A631" t="s">
        <v>11</v>
      </c>
      <c r="B631">
        <v>2801000000</v>
      </c>
      <c r="C631" t="s">
        <v>28</v>
      </c>
      <c r="D631" t="s">
        <v>123</v>
      </c>
      <c r="E631" t="s">
        <v>168</v>
      </c>
      <c r="F631" t="s">
        <v>33</v>
      </c>
      <c r="G631" t="str">
        <f t="shared" si="9"/>
        <v>Agriculture - Crops; Total</v>
      </c>
      <c r="H631" t="s">
        <v>57</v>
      </c>
      <c r="I631" t="s">
        <v>76</v>
      </c>
      <c r="J631" s="6">
        <v>0</v>
      </c>
      <c r="K631" t="s">
        <v>18</v>
      </c>
      <c r="L631" t="s">
        <v>19</v>
      </c>
    </row>
    <row r="632" spans="1:12" x14ac:dyDescent="0.3">
      <c r="A632" t="s">
        <v>11</v>
      </c>
      <c r="B632">
        <v>2302010000</v>
      </c>
      <c r="C632" t="s">
        <v>65</v>
      </c>
      <c r="D632" t="s">
        <v>66</v>
      </c>
      <c r="E632" t="s">
        <v>273</v>
      </c>
      <c r="F632" t="s">
        <v>33</v>
      </c>
      <c r="G632" t="str">
        <f t="shared" si="9"/>
        <v>Meat Products; Total</v>
      </c>
      <c r="H632" t="s">
        <v>144</v>
      </c>
      <c r="I632" t="s">
        <v>34</v>
      </c>
      <c r="J632" s="6">
        <v>164.73990000000001</v>
      </c>
      <c r="K632" t="s">
        <v>18</v>
      </c>
      <c r="L632" t="s">
        <v>19</v>
      </c>
    </row>
    <row r="633" spans="1:12" x14ac:dyDescent="0.3">
      <c r="A633" t="s">
        <v>11</v>
      </c>
      <c r="B633">
        <v>2302010000</v>
      </c>
      <c r="C633" t="s">
        <v>65</v>
      </c>
      <c r="D633" t="s">
        <v>66</v>
      </c>
      <c r="E633" t="s">
        <v>273</v>
      </c>
      <c r="F633" t="s">
        <v>33</v>
      </c>
      <c r="G633" t="str">
        <f t="shared" si="9"/>
        <v>Meat Products; Total</v>
      </c>
      <c r="H633" t="s">
        <v>144</v>
      </c>
      <c r="I633" t="s">
        <v>20</v>
      </c>
      <c r="J633" s="6">
        <v>22.605699999999999</v>
      </c>
      <c r="K633" t="s">
        <v>18</v>
      </c>
      <c r="L633" t="s">
        <v>19</v>
      </c>
    </row>
    <row r="634" spans="1:12" x14ac:dyDescent="0.3">
      <c r="A634" t="s">
        <v>11</v>
      </c>
      <c r="B634">
        <v>2302010000</v>
      </c>
      <c r="C634" t="s">
        <v>65</v>
      </c>
      <c r="D634" t="s">
        <v>66</v>
      </c>
      <c r="E634" t="s">
        <v>273</v>
      </c>
      <c r="F634" t="s">
        <v>33</v>
      </c>
      <c r="G634" t="str">
        <f t="shared" si="9"/>
        <v>Meat Products; Total</v>
      </c>
      <c r="H634" t="s">
        <v>144</v>
      </c>
      <c r="I634" t="s">
        <v>21</v>
      </c>
      <c r="J634" s="6">
        <v>35.855200000000004</v>
      </c>
      <c r="K634" t="s">
        <v>18</v>
      </c>
      <c r="L634" t="s">
        <v>19</v>
      </c>
    </row>
    <row r="635" spans="1:12" x14ac:dyDescent="0.3">
      <c r="A635" t="s">
        <v>11</v>
      </c>
      <c r="B635">
        <v>2306000000</v>
      </c>
      <c r="C635" t="s">
        <v>65</v>
      </c>
      <c r="D635" t="s">
        <v>150</v>
      </c>
      <c r="E635" t="s">
        <v>81</v>
      </c>
      <c r="F635" t="s">
        <v>33</v>
      </c>
      <c r="G635" t="str">
        <f t="shared" si="9"/>
        <v>All Processes; Total</v>
      </c>
      <c r="H635" t="s">
        <v>153</v>
      </c>
      <c r="I635" t="s">
        <v>29</v>
      </c>
      <c r="J635" s="6">
        <v>10.199999999999999</v>
      </c>
      <c r="K635" t="s">
        <v>18</v>
      </c>
      <c r="L635" t="s">
        <v>19</v>
      </c>
    </row>
    <row r="636" spans="1:12" x14ac:dyDescent="0.3">
      <c r="A636" t="s">
        <v>11</v>
      </c>
      <c r="B636">
        <v>2635000000</v>
      </c>
      <c r="C636" t="s">
        <v>59</v>
      </c>
      <c r="D636" t="s">
        <v>167</v>
      </c>
      <c r="E636" t="s">
        <v>61</v>
      </c>
      <c r="F636" t="s">
        <v>33</v>
      </c>
      <c r="G636" t="str">
        <f t="shared" si="9"/>
        <v>All Categories; Total</v>
      </c>
      <c r="H636" t="s">
        <v>63</v>
      </c>
      <c r="I636" t="s">
        <v>76</v>
      </c>
      <c r="J636" s="6">
        <v>0</v>
      </c>
      <c r="K636" t="s">
        <v>18</v>
      </c>
      <c r="L636" t="s">
        <v>19</v>
      </c>
    </row>
    <row r="637" spans="1:12" x14ac:dyDescent="0.3">
      <c r="A637" t="s">
        <v>11</v>
      </c>
      <c r="B637">
        <v>2302010000</v>
      </c>
      <c r="C637" t="s">
        <v>65</v>
      </c>
      <c r="D637" t="s">
        <v>66</v>
      </c>
      <c r="E637" t="s">
        <v>273</v>
      </c>
      <c r="F637" t="s">
        <v>33</v>
      </c>
      <c r="G637" t="str">
        <f t="shared" si="9"/>
        <v>Meat Products; Total</v>
      </c>
      <c r="H637" t="s">
        <v>144</v>
      </c>
      <c r="I637" t="s">
        <v>46</v>
      </c>
      <c r="J637" s="6">
        <v>0.3478</v>
      </c>
      <c r="K637" t="s">
        <v>18</v>
      </c>
      <c r="L637" t="s">
        <v>19</v>
      </c>
    </row>
    <row r="638" spans="1:12" x14ac:dyDescent="0.3">
      <c r="A638" t="s">
        <v>11</v>
      </c>
      <c r="B638">
        <v>2505040000</v>
      </c>
      <c r="C638" t="s">
        <v>92</v>
      </c>
      <c r="D638" t="s">
        <v>146</v>
      </c>
      <c r="E638" t="s">
        <v>244</v>
      </c>
      <c r="F638" t="s">
        <v>148</v>
      </c>
      <c r="G638" t="str">
        <f t="shared" si="9"/>
        <v>Pipeline; Total: All Products</v>
      </c>
      <c r="H638" t="s">
        <v>134</v>
      </c>
      <c r="I638" t="s">
        <v>51</v>
      </c>
      <c r="J638" s="6">
        <v>2.7816000000000001</v>
      </c>
      <c r="K638" t="s">
        <v>18</v>
      </c>
      <c r="L638" t="s">
        <v>19</v>
      </c>
    </row>
    <row r="639" spans="1:12" x14ac:dyDescent="0.3">
      <c r="A639" t="s">
        <v>11</v>
      </c>
      <c r="B639">
        <v>2302003000</v>
      </c>
      <c r="C639" t="s">
        <v>65</v>
      </c>
      <c r="D639" t="s">
        <v>66</v>
      </c>
      <c r="E639" t="s">
        <v>102</v>
      </c>
      <c r="F639" t="s">
        <v>103</v>
      </c>
      <c r="G639" t="str">
        <f t="shared" si="9"/>
        <v>Commercial Cooking - Frying; Deep Fat Frying</v>
      </c>
      <c r="H639" t="s">
        <v>69</v>
      </c>
      <c r="I639" t="s">
        <v>76</v>
      </c>
      <c r="J639" s="6">
        <v>233.99800160000001</v>
      </c>
      <c r="K639" t="s">
        <v>18</v>
      </c>
      <c r="L639" t="s">
        <v>19</v>
      </c>
    </row>
    <row r="640" spans="1:12" x14ac:dyDescent="0.3">
      <c r="A640" t="s">
        <v>11</v>
      </c>
      <c r="B640">
        <v>2399000000</v>
      </c>
      <c r="C640" t="s">
        <v>65</v>
      </c>
      <c r="D640" t="s">
        <v>177</v>
      </c>
      <c r="E640" t="s">
        <v>177</v>
      </c>
      <c r="F640" t="s">
        <v>33</v>
      </c>
      <c r="G640" t="str">
        <f t="shared" si="9"/>
        <v>Industrial Processes: NEC; Total</v>
      </c>
      <c r="H640" t="s">
        <v>144</v>
      </c>
      <c r="I640" t="s">
        <v>29</v>
      </c>
      <c r="J640" s="6">
        <v>862.14910673999998</v>
      </c>
      <c r="K640" t="s">
        <v>18</v>
      </c>
      <c r="L640" t="s">
        <v>19</v>
      </c>
    </row>
    <row r="641" spans="1:12" x14ac:dyDescent="0.3">
      <c r="A641" t="s">
        <v>11</v>
      </c>
      <c r="B641">
        <v>2302070001</v>
      </c>
      <c r="C641" t="s">
        <v>65</v>
      </c>
      <c r="D641" t="s">
        <v>66</v>
      </c>
      <c r="E641" t="s">
        <v>154</v>
      </c>
      <c r="F641" t="s">
        <v>178</v>
      </c>
      <c r="G641" t="str">
        <f t="shared" si="9"/>
        <v>Fermentation/Beverages; Breweries</v>
      </c>
      <c r="H641" t="s">
        <v>144</v>
      </c>
      <c r="I641" t="s">
        <v>17</v>
      </c>
      <c r="J641" s="6">
        <v>9.3793375000000001</v>
      </c>
      <c r="K641" t="s">
        <v>18</v>
      </c>
      <c r="L641" t="s">
        <v>19</v>
      </c>
    </row>
    <row r="642" spans="1:12" x14ac:dyDescent="0.3">
      <c r="A642" t="s">
        <v>11</v>
      </c>
      <c r="B642">
        <v>2461800001</v>
      </c>
      <c r="C642" t="s">
        <v>106</v>
      </c>
      <c r="D642" t="s">
        <v>227</v>
      </c>
      <c r="E642" t="s">
        <v>292</v>
      </c>
      <c r="F642" t="s">
        <v>293</v>
      </c>
      <c r="G642" t="str">
        <f t="shared" si="9"/>
        <v>Pesticide Application: All Processes; Surface Application</v>
      </c>
      <c r="H642" t="s">
        <v>230</v>
      </c>
      <c r="I642" t="s">
        <v>29</v>
      </c>
      <c r="J642" s="6">
        <v>796.40727400000003</v>
      </c>
      <c r="K642" t="s">
        <v>18</v>
      </c>
      <c r="L642" t="s">
        <v>19</v>
      </c>
    </row>
    <row r="643" spans="1:12" x14ac:dyDescent="0.3">
      <c r="A643" t="s">
        <v>11</v>
      </c>
      <c r="B643">
        <v>2801500263</v>
      </c>
      <c r="C643" t="s">
        <v>28</v>
      </c>
      <c r="D643" t="s">
        <v>123</v>
      </c>
      <c r="E643" t="s">
        <v>124</v>
      </c>
      <c r="F643" t="s">
        <v>181</v>
      </c>
      <c r="G643" t="str">
        <f t="shared" ref="G643:G706" si="10" xml:space="preserve"> _xlfn.TEXTJOIN("; ",TRUE, E643:F643)</f>
        <v>Agricultural Field Burning - whole field set on fire; DoubleCrop Winter Wheat and Cotton</v>
      </c>
      <c r="H643" t="s">
        <v>126</v>
      </c>
      <c r="I643" t="s">
        <v>17</v>
      </c>
      <c r="J643" s="6">
        <v>0</v>
      </c>
      <c r="K643" t="s">
        <v>18</v>
      </c>
      <c r="L643" t="s">
        <v>19</v>
      </c>
    </row>
    <row r="644" spans="1:12" x14ac:dyDescent="0.3">
      <c r="A644" t="s">
        <v>11</v>
      </c>
      <c r="B644">
        <v>2801600420</v>
      </c>
      <c r="C644" t="s">
        <v>28</v>
      </c>
      <c r="D644" t="s">
        <v>123</v>
      </c>
      <c r="E644" t="s">
        <v>135</v>
      </c>
      <c r="F644" t="s">
        <v>184</v>
      </c>
      <c r="G644" t="str">
        <f t="shared" si="10"/>
        <v>Agricultural Field Burning - Pile Burning; Orchard Crop is Pear</v>
      </c>
      <c r="H644" t="s">
        <v>126</v>
      </c>
      <c r="I644" t="s">
        <v>20</v>
      </c>
      <c r="J644" s="6">
        <v>30.192214409999998</v>
      </c>
      <c r="K644" t="s">
        <v>18</v>
      </c>
      <c r="L644" t="s">
        <v>19</v>
      </c>
    </row>
    <row r="645" spans="1:12" x14ac:dyDescent="0.3">
      <c r="A645" t="s">
        <v>11</v>
      </c>
      <c r="B645">
        <v>2801500600</v>
      </c>
      <c r="C645" t="s">
        <v>28</v>
      </c>
      <c r="D645" t="s">
        <v>123</v>
      </c>
      <c r="E645" t="s">
        <v>124</v>
      </c>
      <c r="F645" t="s">
        <v>185</v>
      </c>
      <c r="G645" t="str">
        <f t="shared" si="10"/>
        <v>Agricultural Field Burning - whole field set on fire; Forest Residues Unspecified</v>
      </c>
      <c r="H645" t="s">
        <v>126</v>
      </c>
      <c r="I645" t="s">
        <v>27</v>
      </c>
      <c r="J645" s="6">
        <v>106.90875</v>
      </c>
      <c r="K645" t="s">
        <v>18</v>
      </c>
      <c r="L645" t="s">
        <v>19</v>
      </c>
    </row>
    <row r="646" spans="1:12" x14ac:dyDescent="0.3">
      <c r="A646" t="s">
        <v>11</v>
      </c>
      <c r="B646">
        <v>2630010000</v>
      </c>
      <c r="C646" t="s">
        <v>59</v>
      </c>
      <c r="D646" t="s">
        <v>111</v>
      </c>
      <c r="E646" t="s">
        <v>13</v>
      </c>
      <c r="F646" t="s">
        <v>113</v>
      </c>
      <c r="G646" t="str">
        <f t="shared" si="10"/>
        <v>Industrial; Total Processed</v>
      </c>
      <c r="H646" t="s">
        <v>63</v>
      </c>
      <c r="I646" t="s">
        <v>29</v>
      </c>
      <c r="J646" s="6">
        <v>7.7912993392000001</v>
      </c>
      <c r="K646" t="s">
        <v>18</v>
      </c>
      <c r="L646" t="s">
        <v>19</v>
      </c>
    </row>
    <row r="647" spans="1:12" x14ac:dyDescent="0.3">
      <c r="A647" t="s">
        <v>11</v>
      </c>
      <c r="B647">
        <v>2801500151</v>
      </c>
      <c r="C647" t="s">
        <v>28</v>
      </c>
      <c r="D647" t="s">
        <v>123</v>
      </c>
      <c r="E647" t="s">
        <v>124</v>
      </c>
      <c r="F647" t="s">
        <v>188</v>
      </c>
      <c r="G647" t="str">
        <f t="shared" si="10"/>
        <v>Agricultural Field Burning - whole field set on fire; Double Crop Winter Wheat and Corn</v>
      </c>
      <c r="H647" t="s">
        <v>126</v>
      </c>
      <c r="I647" t="s">
        <v>29</v>
      </c>
      <c r="J647" s="6">
        <v>0</v>
      </c>
      <c r="K647" t="s">
        <v>18</v>
      </c>
      <c r="L647" t="s">
        <v>19</v>
      </c>
    </row>
    <row r="648" spans="1:12" x14ac:dyDescent="0.3">
      <c r="A648" t="s">
        <v>11</v>
      </c>
      <c r="B648">
        <v>2801500151</v>
      </c>
      <c r="C648" t="s">
        <v>28</v>
      </c>
      <c r="D648" t="s">
        <v>123</v>
      </c>
      <c r="E648" t="s">
        <v>124</v>
      </c>
      <c r="F648" t="s">
        <v>188</v>
      </c>
      <c r="G648" t="str">
        <f t="shared" si="10"/>
        <v>Agricultural Field Burning - whole field set on fire; Double Crop Winter Wheat and Corn</v>
      </c>
      <c r="H648" t="s">
        <v>126</v>
      </c>
      <c r="I648" t="s">
        <v>27</v>
      </c>
      <c r="J648" s="6">
        <v>0</v>
      </c>
      <c r="K648" t="s">
        <v>18</v>
      </c>
      <c r="L648" t="s">
        <v>19</v>
      </c>
    </row>
    <row r="649" spans="1:12" x14ac:dyDescent="0.3">
      <c r="A649" t="s">
        <v>11</v>
      </c>
      <c r="B649">
        <v>2801520000</v>
      </c>
      <c r="C649" t="s">
        <v>28</v>
      </c>
      <c r="D649" t="s">
        <v>123</v>
      </c>
      <c r="E649" t="s">
        <v>191</v>
      </c>
      <c r="F649" t="s">
        <v>192</v>
      </c>
      <c r="G649" t="str">
        <f t="shared" si="10"/>
        <v>Orchard Heaters; Total, all fuels</v>
      </c>
      <c r="H649" t="s">
        <v>16</v>
      </c>
      <c r="I649" t="s">
        <v>17</v>
      </c>
      <c r="J649" s="6">
        <v>95.788065680000003</v>
      </c>
      <c r="K649" t="s">
        <v>18</v>
      </c>
      <c r="L649" t="s">
        <v>19</v>
      </c>
    </row>
    <row r="650" spans="1:12" x14ac:dyDescent="0.3">
      <c r="A650" t="s">
        <v>11</v>
      </c>
      <c r="B650">
        <v>2810005000</v>
      </c>
      <c r="C650" t="s">
        <v>28</v>
      </c>
      <c r="D650" t="s">
        <v>87</v>
      </c>
      <c r="E650" t="s">
        <v>274</v>
      </c>
      <c r="F650" t="s">
        <v>275</v>
      </c>
      <c r="G650" t="str">
        <f t="shared" si="10"/>
        <v>Managed Burning, Slash (Logging Debris); Unspecified Burn Method (use 2610000500 for non-logging debris)</v>
      </c>
      <c r="H650" t="s">
        <v>63</v>
      </c>
      <c r="I650" t="s">
        <v>21</v>
      </c>
      <c r="J650" s="6">
        <v>35.927847999999997</v>
      </c>
      <c r="K650" t="s">
        <v>18</v>
      </c>
      <c r="L650" t="s">
        <v>19</v>
      </c>
    </row>
    <row r="651" spans="1:12" x14ac:dyDescent="0.3">
      <c r="A651" t="s">
        <v>11</v>
      </c>
      <c r="B651">
        <v>2810035000</v>
      </c>
      <c r="C651" t="s">
        <v>28</v>
      </c>
      <c r="D651" t="s">
        <v>87</v>
      </c>
      <c r="E651" t="s">
        <v>193</v>
      </c>
      <c r="F651" t="s">
        <v>33</v>
      </c>
      <c r="G651" t="str">
        <f t="shared" si="10"/>
        <v>Firefighting Training; Total</v>
      </c>
      <c r="H651" t="s">
        <v>90</v>
      </c>
      <c r="I651" t="s">
        <v>20</v>
      </c>
      <c r="J651" s="6">
        <v>3.1174680299999999</v>
      </c>
      <c r="K651" t="s">
        <v>18</v>
      </c>
      <c r="L651" t="s">
        <v>19</v>
      </c>
    </row>
    <row r="652" spans="1:12" x14ac:dyDescent="0.3">
      <c r="A652" t="s">
        <v>11</v>
      </c>
      <c r="B652">
        <v>2304000000</v>
      </c>
      <c r="C652" t="s">
        <v>65</v>
      </c>
      <c r="D652" t="s">
        <v>194</v>
      </c>
      <c r="E652" t="s">
        <v>81</v>
      </c>
      <c r="F652" t="s">
        <v>33</v>
      </c>
      <c r="G652" t="str">
        <f t="shared" si="10"/>
        <v>All Processes; Total</v>
      </c>
      <c r="H652" t="s">
        <v>195</v>
      </c>
      <c r="I652" t="s">
        <v>29</v>
      </c>
      <c r="J652" s="6">
        <v>106.27893618</v>
      </c>
      <c r="K652" t="s">
        <v>18</v>
      </c>
      <c r="L652" t="s">
        <v>19</v>
      </c>
    </row>
    <row r="653" spans="1:12" x14ac:dyDescent="0.3">
      <c r="A653" t="s">
        <v>11</v>
      </c>
      <c r="B653">
        <v>2102010000</v>
      </c>
      <c r="C653" t="s">
        <v>12</v>
      </c>
      <c r="D653" t="s">
        <v>13</v>
      </c>
      <c r="E653" t="s">
        <v>157</v>
      </c>
      <c r="F653" t="s">
        <v>15</v>
      </c>
      <c r="G653" t="str">
        <f t="shared" si="10"/>
        <v>Process Gas; Total: All Boiler Types</v>
      </c>
      <c r="H653" t="s">
        <v>16</v>
      </c>
      <c r="I653" t="s">
        <v>20</v>
      </c>
      <c r="J653" s="6">
        <v>4.0872000000000002</v>
      </c>
      <c r="K653" t="s">
        <v>18</v>
      </c>
      <c r="L653" t="s">
        <v>19</v>
      </c>
    </row>
    <row r="654" spans="1:12" x14ac:dyDescent="0.3">
      <c r="A654" t="s">
        <v>11</v>
      </c>
      <c r="B654">
        <v>2325020000</v>
      </c>
      <c r="C654" t="s">
        <v>65</v>
      </c>
      <c r="D654" t="s">
        <v>171</v>
      </c>
      <c r="E654" t="s">
        <v>199</v>
      </c>
      <c r="F654" t="s">
        <v>33</v>
      </c>
      <c r="G654" t="str">
        <f t="shared" si="10"/>
        <v>Crushed and Broken Stone; Total</v>
      </c>
      <c r="H654" t="s">
        <v>173</v>
      </c>
      <c r="I654" t="s">
        <v>17</v>
      </c>
      <c r="J654" s="6">
        <v>1678.5</v>
      </c>
      <c r="K654" t="s">
        <v>18</v>
      </c>
      <c r="L654" t="s">
        <v>19</v>
      </c>
    </row>
    <row r="655" spans="1:12" x14ac:dyDescent="0.3">
      <c r="A655" t="s">
        <v>11</v>
      </c>
      <c r="B655">
        <v>2801600330</v>
      </c>
      <c r="C655" t="s">
        <v>28</v>
      </c>
      <c r="D655" t="s">
        <v>123</v>
      </c>
      <c r="E655" t="s">
        <v>135</v>
      </c>
      <c r="F655" t="s">
        <v>200</v>
      </c>
      <c r="G655" t="str">
        <f t="shared" si="10"/>
        <v>Agricultural Field Burning - Pile Burning; Orchard Crop is Apricot</v>
      </c>
      <c r="H655" t="s">
        <v>126</v>
      </c>
      <c r="I655" t="s">
        <v>29</v>
      </c>
      <c r="J655" s="6">
        <v>1.7263500000000001</v>
      </c>
      <c r="K655" t="s">
        <v>18</v>
      </c>
      <c r="L655" t="s">
        <v>19</v>
      </c>
    </row>
    <row r="656" spans="1:12" x14ac:dyDescent="0.3">
      <c r="A656" t="s">
        <v>11</v>
      </c>
      <c r="B656">
        <v>2801500130</v>
      </c>
      <c r="C656" t="s">
        <v>28</v>
      </c>
      <c r="D656" t="s">
        <v>123</v>
      </c>
      <c r="E656" t="s">
        <v>124</v>
      </c>
      <c r="F656" t="s">
        <v>201</v>
      </c>
      <c r="G656" t="str">
        <f t="shared" si="10"/>
        <v>Agricultural Field Burning - whole field set on fire; Field Crop is Barley: Burning Techniques Not Significant</v>
      </c>
      <c r="H656" t="s">
        <v>126</v>
      </c>
      <c r="I656" t="s">
        <v>29</v>
      </c>
      <c r="J656" s="6">
        <v>4.6621291400000002</v>
      </c>
      <c r="K656" t="s">
        <v>18</v>
      </c>
      <c r="L656" t="s">
        <v>19</v>
      </c>
    </row>
    <row r="657" spans="1:12" x14ac:dyDescent="0.3">
      <c r="A657" t="s">
        <v>11</v>
      </c>
      <c r="B657">
        <v>2309000000</v>
      </c>
      <c r="C657" t="s">
        <v>65</v>
      </c>
      <c r="D657" t="s">
        <v>202</v>
      </c>
      <c r="E657" t="s">
        <v>81</v>
      </c>
      <c r="F657" t="s">
        <v>33</v>
      </c>
      <c r="G657" t="str">
        <f t="shared" si="10"/>
        <v>All Processes; Total</v>
      </c>
      <c r="H657" t="s">
        <v>144</v>
      </c>
      <c r="I657" t="s">
        <v>76</v>
      </c>
      <c r="J657" s="6">
        <v>0</v>
      </c>
      <c r="K657" t="s">
        <v>18</v>
      </c>
      <c r="L657" t="s">
        <v>19</v>
      </c>
    </row>
    <row r="658" spans="1:12" x14ac:dyDescent="0.3">
      <c r="A658" t="s">
        <v>11</v>
      </c>
      <c r="B658">
        <v>2304000000</v>
      </c>
      <c r="C658" t="s">
        <v>65</v>
      </c>
      <c r="D658" t="s">
        <v>194</v>
      </c>
      <c r="E658" t="s">
        <v>81</v>
      </c>
      <c r="F658" t="s">
        <v>33</v>
      </c>
      <c r="G658" t="str">
        <f t="shared" si="10"/>
        <v>All Processes; Total</v>
      </c>
      <c r="H658" t="s">
        <v>195</v>
      </c>
      <c r="I658" t="s">
        <v>46</v>
      </c>
      <c r="J658" s="6">
        <v>1.2</v>
      </c>
      <c r="K658" t="s">
        <v>18</v>
      </c>
      <c r="L658" t="s">
        <v>19</v>
      </c>
    </row>
    <row r="659" spans="1:12" x14ac:dyDescent="0.3">
      <c r="A659" t="s">
        <v>11</v>
      </c>
      <c r="B659">
        <v>2399000000</v>
      </c>
      <c r="C659" t="s">
        <v>65</v>
      </c>
      <c r="D659" t="s">
        <v>177</v>
      </c>
      <c r="E659" t="s">
        <v>177</v>
      </c>
      <c r="F659" t="s">
        <v>33</v>
      </c>
      <c r="G659" t="str">
        <f t="shared" si="10"/>
        <v>Industrial Processes: NEC; Total</v>
      </c>
      <c r="H659" t="s">
        <v>144</v>
      </c>
      <c r="I659" t="s">
        <v>26</v>
      </c>
      <c r="J659" s="6">
        <v>0.28330499999999997</v>
      </c>
      <c r="K659" t="s">
        <v>18</v>
      </c>
      <c r="L659" t="s">
        <v>19</v>
      </c>
    </row>
    <row r="660" spans="1:12" x14ac:dyDescent="0.3">
      <c r="A660" t="s">
        <v>11</v>
      </c>
      <c r="B660">
        <v>2515040000</v>
      </c>
      <c r="C660" t="s">
        <v>92</v>
      </c>
      <c r="D660" t="s">
        <v>294</v>
      </c>
      <c r="E660" t="s">
        <v>244</v>
      </c>
      <c r="F660" t="s">
        <v>148</v>
      </c>
      <c r="G660" t="str">
        <f t="shared" si="10"/>
        <v>Pipeline; Total: All Products</v>
      </c>
      <c r="H660" t="s">
        <v>134</v>
      </c>
      <c r="I660" t="s">
        <v>29</v>
      </c>
      <c r="J660" s="6">
        <v>22.1</v>
      </c>
      <c r="K660" t="s">
        <v>18</v>
      </c>
      <c r="L660" t="s">
        <v>19</v>
      </c>
    </row>
    <row r="661" spans="1:12" x14ac:dyDescent="0.3">
      <c r="A661" t="s">
        <v>11</v>
      </c>
      <c r="B661">
        <v>2103011000</v>
      </c>
      <c r="C661" t="s">
        <v>12</v>
      </c>
      <c r="D661" t="s">
        <v>22</v>
      </c>
      <c r="E661" t="s">
        <v>23</v>
      </c>
      <c r="F661" t="s">
        <v>24</v>
      </c>
      <c r="G661" t="str">
        <f t="shared" si="10"/>
        <v>Kerosene; Total: All Combustor Types</v>
      </c>
      <c r="H661" t="s">
        <v>25</v>
      </c>
      <c r="I661" t="s">
        <v>20</v>
      </c>
      <c r="J661" s="6">
        <v>4.8992010700366002</v>
      </c>
      <c r="K661" t="s">
        <v>18</v>
      </c>
      <c r="L661" t="s">
        <v>19</v>
      </c>
    </row>
    <row r="662" spans="1:12" x14ac:dyDescent="0.3">
      <c r="A662" t="s">
        <v>11</v>
      </c>
      <c r="B662">
        <v>2805100040</v>
      </c>
      <c r="C662" t="s">
        <v>28</v>
      </c>
      <c r="D662" t="s">
        <v>37</v>
      </c>
      <c r="E662" t="s">
        <v>55</v>
      </c>
      <c r="F662" t="s">
        <v>245</v>
      </c>
      <c r="G662" t="str">
        <f t="shared" si="10"/>
        <v>Dust kicked up by Livestock; Layers</v>
      </c>
      <c r="H662" t="s">
        <v>57</v>
      </c>
      <c r="I662" t="s">
        <v>27</v>
      </c>
      <c r="J662" s="6">
        <v>1711.69346214759</v>
      </c>
      <c r="K662" t="s">
        <v>18</v>
      </c>
      <c r="L662" t="s">
        <v>19</v>
      </c>
    </row>
    <row r="663" spans="1:12" x14ac:dyDescent="0.3">
      <c r="A663" t="s">
        <v>11</v>
      </c>
      <c r="B663">
        <v>2501012012</v>
      </c>
      <c r="C663" t="s">
        <v>92</v>
      </c>
      <c r="D663" t="s">
        <v>93</v>
      </c>
      <c r="E663" t="s">
        <v>279</v>
      </c>
      <c r="F663" t="s">
        <v>276</v>
      </c>
      <c r="G663" t="str">
        <f t="shared" si="10"/>
        <v>Commercial Portable Gas Cans; Evaporation (includes Diurnal losses)</v>
      </c>
      <c r="H663" t="s">
        <v>90</v>
      </c>
      <c r="I663" t="s">
        <v>29</v>
      </c>
      <c r="J663" s="6">
        <v>313.05654960560003</v>
      </c>
      <c r="K663" t="s">
        <v>18</v>
      </c>
      <c r="L663" t="s">
        <v>19</v>
      </c>
    </row>
    <row r="664" spans="1:12" x14ac:dyDescent="0.3">
      <c r="A664" t="s">
        <v>11</v>
      </c>
      <c r="B664">
        <v>2103008000</v>
      </c>
      <c r="C664" t="s">
        <v>12</v>
      </c>
      <c r="D664" t="s">
        <v>22</v>
      </c>
      <c r="E664" t="s">
        <v>41</v>
      </c>
      <c r="F664" t="s">
        <v>15</v>
      </c>
      <c r="G664" t="str">
        <f t="shared" si="10"/>
        <v>Wood; Total: All Boiler Types</v>
      </c>
      <c r="H664" t="s">
        <v>248</v>
      </c>
      <c r="I664" t="s">
        <v>27</v>
      </c>
      <c r="J664" s="6">
        <v>14951.978894759101</v>
      </c>
      <c r="K664" t="s">
        <v>18</v>
      </c>
      <c r="L664" t="s">
        <v>19</v>
      </c>
    </row>
    <row r="665" spans="1:12" x14ac:dyDescent="0.3">
      <c r="A665" t="s">
        <v>11</v>
      </c>
      <c r="B665">
        <v>2102006000</v>
      </c>
      <c r="C665" t="s">
        <v>12</v>
      </c>
      <c r="D665" t="s">
        <v>13</v>
      </c>
      <c r="E665" t="s">
        <v>30</v>
      </c>
      <c r="F665" t="s">
        <v>31</v>
      </c>
      <c r="G665" t="str">
        <f t="shared" si="10"/>
        <v>Natural Gas; Total: Boilers and IC Engines</v>
      </c>
      <c r="H665" t="s">
        <v>32</v>
      </c>
      <c r="I665" t="s">
        <v>26</v>
      </c>
      <c r="J665" s="6">
        <v>661.11972973532295</v>
      </c>
      <c r="K665" t="s">
        <v>18</v>
      </c>
      <c r="L665" t="s">
        <v>19</v>
      </c>
    </row>
    <row r="666" spans="1:12" x14ac:dyDescent="0.3">
      <c r="A666" t="s">
        <v>11</v>
      </c>
      <c r="B666">
        <v>2102006000</v>
      </c>
      <c r="C666" t="s">
        <v>12</v>
      </c>
      <c r="D666" t="s">
        <v>13</v>
      </c>
      <c r="E666" t="s">
        <v>30</v>
      </c>
      <c r="F666" t="s">
        <v>31</v>
      </c>
      <c r="G666" t="str">
        <f t="shared" si="10"/>
        <v>Natural Gas; Total: Boilers and IC Engines</v>
      </c>
      <c r="H666" t="s">
        <v>32</v>
      </c>
      <c r="I666">
        <v>7439921</v>
      </c>
      <c r="J666" s="6">
        <v>3142.09989134019</v>
      </c>
      <c r="K666" t="s">
        <v>75</v>
      </c>
      <c r="L666" t="s">
        <v>19</v>
      </c>
    </row>
    <row r="667" spans="1:12" x14ac:dyDescent="0.3">
      <c r="A667" t="s">
        <v>11</v>
      </c>
      <c r="B667">
        <v>2805035000</v>
      </c>
      <c r="C667" t="s">
        <v>28</v>
      </c>
      <c r="D667" t="s">
        <v>37</v>
      </c>
      <c r="E667" t="s">
        <v>253</v>
      </c>
      <c r="F667" t="s">
        <v>45</v>
      </c>
      <c r="G667" t="str">
        <f t="shared" si="10"/>
        <v>Horses and Ponies Waste Emissions; Not Elsewhere Classified</v>
      </c>
      <c r="H667" t="s">
        <v>40</v>
      </c>
      <c r="I667" t="s">
        <v>46</v>
      </c>
      <c r="J667" s="6">
        <v>32057.10963286</v>
      </c>
      <c r="K667" t="s">
        <v>18</v>
      </c>
      <c r="L667" t="s">
        <v>19</v>
      </c>
    </row>
    <row r="668" spans="1:12" x14ac:dyDescent="0.3">
      <c r="A668" t="s">
        <v>11</v>
      </c>
      <c r="B668">
        <v>2104008330</v>
      </c>
      <c r="C668" t="s">
        <v>12</v>
      </c>
      <c r="D668" t="s">
        <v>35</v>
      </c>
      <c r="E668" t="s">
        <v>41</v>
      </c>
      <c r="F668" t="s">
        <v>42</v>
      </c>
      <c r="G668" t="str">
        <f t="shared" si="10"/>
        <v>Wood; Woodstove: freestanding, EPA certified, catalytic</v>
      </c>
      <c r="H668" t="s">
        <v>43</v>
      </c>
      <c r="I668" t="s">
        <v>46</v>
      </c>
      <c r="J668" s="6">
        <v>1608.1217913246801</v>
      </c>
      <c r="K668" t="s">
        <v>18</v>
      </c>
      <c r="L668" t="s">
        <v>19</v>
      </c>
    </row>
    <row r="669" spans="1:12" x14ac:dyDescent="0.3">
      <c r="A669" t="s">
        <v>11</v>
      </c>
      <c r="B669">
        <v>2104008330</v>
      </c>
      <c r="C669" t="s">
        <v>12</v>
      </c>
      <c r="D669" t="s">
        <v>35</v>
      </c>
      <c r="E669" t="s">
        <v>41</v>
      </c>
      <c r="F669" t="s">
        <v>42</v>
      </c>
      <c r="G669" t="str">
        <f t="shared" si="10"/>
        <v>Wood; Woodstove: freestanding, EPA certified, catalytic</v>
      </c>
      <c r="H669" t="s">
        <v>43</v>
      </c>
      <c r="I669" t="s">
        <v>34</v>
      </c>
      <c r="J669" s="6">
        <v>214108.714566435</v>
      </c>
      <c r="K669" t="s">
        <v>18</v>
      </c>
      <c r="L669" t="s">
        <v>19</v>
      </c>
    </row>
    <row r="670" spans="1:12" x14ac:dyDescent="0.3">
      <c r="A670" t="s">
        <v>11</v>
      </c>
      <c r="B670">
        <v>2104008330</v>
      </c>
      <c r="C670" t="s">
        <v>12</v>
      </c>
      <c r="D670" t="s">
        <v>35</v>
      </c>
      <c r="E670" t="s">
        <v>41</v>
      </c>
      <c r="F670" t="s">
        <v>42</v>
      </c>
      <c r="G670" t="str">
        <f t="shared" si="10"/>
        <v>Wood; Woodstove: freestanding, EPA certified, catalytic</v>
      </c>
      <c r="H670" t="s">
        <v>43</v>
      </c>
      <c r="I670" t="s">
        <v>29</v>
      </c>
      <c r="J670" s="6">
        <v>34730.619425413301</v>
      </c>
      <c r="K670" t="s">
        <v>18</v>
      </c>
      <c r="L670" t="s">
        <v>19</v>
      </c>
    </row>
    <row r="671" spans="1:12" x14ac:dyDescent="0.3">
      <c r="A671" t="s">
        <v>11</v>
      </c>
      <c r="B671">
        <v>2104008100</v>
      </c>
      <c r="C671" t="s">
        <v>12</v>
      </c>
      <c r="D671" t="s">
        <v>35</v>
      </c>
      <c r="E671" t="s">
        <v>41</v>
      </c>
      <c r="F671" t="s">
        <v>214</v>
      </c>
      <c r="G671" t="str">
        <f t="shared" si="10"/>
        <v>Wood; Fireplace: general</v>
      </c>
      <c r="H671" t="s">
        <v>43</v>
      </c>
      <c r="I671" t="s">
        <v>21</v>
      </c>
      <c r="J671" s="6">
        <v>51288.708925532701</v>
      </c>
      <c r="K671" t="s">
        <v>18</v>
      </c>
      <c r="L671" t="s">
        <v>19</v>
      </c>
    </row>
    <row r="672" spans="1:12" x14ac:dyDescent="0.3">
      <c r="A672" t="s">
        <v>11</v>
      </c>
      <c r="B672">
        <v>2104008510</v>
      </c>
      <c r="C672" t="s">
        <v>12</v>
      </c>
      <c r="D672" t="s">
        <v>35</v>
      </c>
      <c r="E672" t="s">
        <v>41</v>
      </c>
      <c r="F672" t="s">
        <v>254</v>
      </c>
      <c r="G672" t="str">
        <f t="shared" si="10"/>
        <v>Wood; Furnace: Indoor, cordwood-fired, non-EPA certified</v>
      </c>
      <c r="H672" t="s">
        <v>43</v>
      </c>
      <c r="I672" t="s">
        <v>21</v>
      </c>
      <c r="J672" s="6">
        <v>30033.820181446601</v>
      </c>
      <c r="K672" t="s">
        <v>18</v>
      </c>
      <c r="L672" t="s">
        <v>19</v>
      </c>
    </row>
    <row r="673" spans="1:12" x14ac:dyDescent="0.3">
      <c r="A673" t="s">
        <v>11</v>
      </c>
      <c r="B673">
        <v>2104008510</v>
      </c>
      <c r="C673" t="s">
        <v>12</v>
      </c>
      <c r="D673" t="s">
        <v>35</v>
      </c>
      <c r="E673" t="s">
        <v>41</v>
      </c>
      <c r="F673" t="s">
        <v>254</v>
      </c>
      <c r="G673" t="str">
        <f t="shared" si="10"/>
        <v>Wood; Furnace: Indoor, cordwood-fired, non-EPA certified</v>
      </c>
      <c r="H673" t="s">
        <v>43</v>
      </c>
      <c r="I673" t="s">
        <v>29</v>
      </c>
      <c r="J673" s="6">
        <v>13359.7589587443</v>
      </c>
      <c r="K673" t="s">
        <v>18</v>
      </c>
      <c r="L673" t="s">
        <v>19</v>
      </c>
    </row>
    <row r="674" spans="1:12" x14ac:dyDescent="0.3">
      <c r="A674" t="s">
        <v>11</v>
      </c>
      <c r="B674">
        <v>2104008400</v>
      </c>
      <c r="C674" t="s">
        <v>12</v>
      </c>
      <c r="D674" t="s">
        <v>35</v>
      </c>
      <c r="E674" t="s">
        <v>41</v>
      </c>
      <c r="F674" t="s">
        <v>50</v>
      </c>
      <c r="G674" t="str">
        <f t="shared" si="10"/>
        <v>Wood; Woodstove: pellet-fired, general (freestanding or FP insert)</v>
      </c>
      <c r="H674" t="s">
        <v>43</v>
      </c>
      <c r="I674" t="s">
        <v>76</v>
      </c>
      <c r="J674" s="6">
        <v>151.93955483546699</v>
      </c>
      <c r="K674" t="s">
        <v>18</v>
      </c>
      <c r="L674" t="s">
        <v>19</v>
      </c>
    </row>
    <row r="675" spans="1:12" x14ac:dyDescent="0.3">
      <c r="A675" t="s">
        <v>11</v>
      </c>
      <c r="B675">
        <v>2104008220</v>
      </c>
      <c r="C675" t="s">
        <v>12</v>
      </c>
      <c r="D675" t="s">
        <v>35</v>
      </c>
      <c r="E675" t="s">
        <v>41</v>
      </c>
      <c r="F675" t="s">
        <v>53</v>
      </c>
      <c r="G675" t="str">
        <f t="shared" si="10"/>
        <v>Wood; Woodstove: fireplace inserts; EPA certified; non-catalytic</v>
      </c>
      <c r="H675" t="s">
        <v>43</v>
      </c>
      <c r="I675" t="s">
        <v>76</v>
      </c>
      <c r="J675" s="6">
        <v>451.88832125225002</v>
      </c>
      <c r="K675" t="s">
        <v>18</v>
      </c>
      <c r="L675" t="s">
        <v>19</v>
      </c>
    </row>
    <row r="676" spans="1:12" x14ac:dyDescent="0.3">
      <c r="A676" t="s">
        <v>11</v>
      </c>
      <c r="B676">
        <v>2104008220</v>
      </c>
      <c r="C676" t="s">
        <v>12</v>
      </c>
      <c r="D676" t="s">
        <v>35</v>
      </c>
      <c r="E676" t="s">
        <v>41</v>
      </c>
      <c r="F676" t="s">
        <v>53</v>
      </c>
      <c r="G676" t="str">
        <f t="shared" si="10"/>
        <v>Wood; Woodstove: fireplace inserts; EPA certified; non-catalytic</v>
      </c>
      <c r="H676" t="s">
        <v>43</v>
      </c>
      <c r="I676" t="s">
        <v>27</v>
      </c>
      <c r="J676" s="6">
        <v>14598.7006103683</v>
      </c>
      <c r="K676" t="s">
        <v>18</v>
      </c>
      <c r="L676" t="s">
        <v>19</v>
      </c>
    </row>
    <row r="677" spans="1:12" x14ac:dyDescent="0.3">
      <c r="A677" t="s">
        <v>11</v>
      </c>
      <c r="B677">
        <v>2104007000</v>
      </c>
      <c r="C677" t="s">
        <v>12</v>
      </c>
      <c r="D677" t="s">
        <v>35</v>
      </c>
      <c r="E677" t="s">
        <v>14</v>
      </c>
      <c r="F677" t="s">
        <v>24</v>
      </c>
      <c r="G677" t="str">
        <f t="shared" si="10"/>
        <v>Liquified Petroleum Gas (LPG); Total: All Combustor Types</v>
      </c>
      <c r="H677" t="s">
        <v>54</v>
      </c>
      <c r="I677" t="s">
        <v>51</v>
      </c>
      <c r="J677" s="6">
        <v>36712.924509705001</v>
      </c>
      <c r="K677" t="s">
        <v>18</v>
      </c>
      <c r="L677" t="s">
        <v>19</v>
      </c>
    </row>
    <row r="678" spans="1:12" x14ac:dyDescent="0.3">
      <c r="A678" t="s">
        <v>11</v>
      </c>
      <c r="B678">
        <v>2805100060</v>
      </c>
      <c r="C678" t="s">
        <v>28</v>
      </c>
      <c r="D678" t="s">
        <v>37</v>
      </c>
      <c r="E678" t="s">
        <v>55</v>
      </c>
      <c r="F678" t="s">
        <v>58</v>
      </c>
      <c r="G678" t="str">
        <f t="shared" si="10"/>
        <v>Dust kicked up by Livestock; Turkeys</v>
      </c>
      <c r="H678" t="s">
        <v>57</v>
      </c>
      <c r="I678" t="s">
        <v>21</v>
      </c>
      <c r="J678" s="6">
        <v>24353.546919021101</v>
      </c>
      <c r="K678" t="s">
        <v>18</v>
      </c>
      <c r="L678" t="s">
        <v>19</v>
      </c>
    </row>
    <row r="679" spans="1:12" x14ac:dyDescent="0.3">
      <c r="A679" t="s">
        <v>11</v>
      </c>
      <c r="B679">
        <v>2610000100</v>
      </c>
      <c r="C679" t="s">
        <v>59</v>
      </c>
      <c r="D679" t="s">
        <v>60</v>
      </c>
      <c r="E679" t="s">
        <v>61</v>
      </c>
      <c r="F679" t="s">
        <v>62</v>
      </c>
      <c r="G679" t="str">
        <f t="shared" si="10"/>
        <v>All Categories; Yard Waste - Leaf Species Unspecified</v>
      </c>
      <c r="H679" t="s">
        <v>63</v>
      </c>
      <c r="I679" t="s">
        <v>21</v>
      </c>
      <c r="J679" s="6">
        <v>3263.0520722032602</v>
      </c>
      <c r="K679" t="s">
        <v>18</v>
      </c>
      <c r="L679" t="s">
        <v>19</v>
      </c>
    </row>
    <row r="680" spans="1:12" x14ac:dyDescent="0.3">
      <c r="A680" t="s">
        <v>11</v>
      </c>
      <c r="B680">
        <v>2610000100</v>
      </c>
      <c r="C680" t="s">
        <v>59</v>
      </c>
      <c r="D680" t="s">
        <v>60</v>
      </c>
      <c r="E680" t="s">
        <v>61</v>
      </c>
      <c r="F680" t="s">
        <v>62</v>
      </c>
      <c r="G680" t="str">
        <f t="shared" si="10"/>
        <v>All Categories; Yard Waste - Leaf Species Unspecified</v>
      </c>
      <c r="H680" t="s">
        <v>63</v>
      </c>
      <c r="I680" t="s">
        <v>29</v>
      </c>
      <c r="J680" s="6">
        <v>2460.1215455419601</v>
      </c>
      <c r="K680" t="s">
        <v>18</v>
      </c>
      <c r="L680" t="s">
        <v>19</v>
      </c>
    </row>
    <row r="681" spans="1:12" x14ac:dyDescent="0.3">
      <c r="A681" t="s">
        <v>11</v>
      </c>
      <c r="B681">
        <v>2805100020</v>
      </c>
      <c r="C681" t="s">
        <v>28</v>
      </c>
      <c r="D681" t="s">
        <v>37</v>
      </c>
      <c r="E681" t="s">
        <v>55</v>
      </c>
      <c r="F681" t="s">
        <v>179</v>
      </c>
      <c r="G681" t="str">
        <f t="shared" si="10"/>
        <v>Dust kicked up by Livestock; Dairy Cattle</v>
      </c>
      <c r="H681" t="s">
        <v>57</v>
      </c>
      <c r="I681" t="s">
        <v>21</v>
      </c>
      <c r="J681" s="6">
        <v>72372.909292277007</v>
      </c>
      <c r="K681" t="s">
        <v>18</v>
      </c>
      <c r="L681" t="s">
        <v>19</v>
      </c>
    </row>
    <row r="682" spans="1:12" x14ac:dyDescent="0.3">
      <c r="A682" t="s">
        <v>11</v>
      </c>
      <c r="B682">
        <v>2805100020</v>
      </c>
      <c r="C682" t="s">
        <v>28</v>
      </c>
      <c r="D682" t="s">
        <v>37</v>
      </c>
      <c r="E682" t="s">
        <v>55</v>
      </c>
      <c r="F682" t="s">
        <v>179</v>
      </c>
      <c r="G682" t="str">
        <f t="shared" si="10"/>
        <v>Dust kicked up by Livestock; Dairy Cattle</v>
      </c>
      <c r="H682" t="s">
        <v>57</v>
      </c>
      <c r="I682" t="s">
        <v>27</v>
      </c>
      <c r="J682" s="6">
        <v>15042.660286455101</v>
      </c>
      <c r="K682" t="s">
        <v>18</v>
      </c>
      <c r="L682" t="s">
        <v>19</v>
      </c>
    </row>
    <row r="683" spans="1:12" x14ac:dyDescent="0.3">
      <c r="A683" t="s">
        <v>11</v>
      </c>
      <c r="B683">
        <v>2104001000</v>
      </c>
      <c r="C683" t="s">
        <v>12</v>
      </c>
      <c r="D683" t="s">
        <v>35</v>
      </c>
      <c r="E683" t="s">
        <v>64</v>
      </c>
      <c r="F683" t="s">
        <v>24</v>
      </c>
      <c r="G683" t="str">
        <f t="shared" si="10"/>
        <v>Anthracite Coal; Total: All Combustor Types</v>
      </c>
      <c r="H683" t="s">
        <v>54</v>
      </c>
      <c r="I683" t="s">
        <v>46</v>
      </c>
      <c r="J683" s="6">
        <v>0</v>
      </c>
      <c r="K683" t="s">
        <v>18</v>
      </c>
      <c r="L683" t="s">
        <v>19</v>
      </c>
    </row>
    <row r="684" spans="1:12" x14ac:dyDescent="0.3">
      <c r="A684" t="s">
        <v>11</v>
      </c>
      <c r="B684">
        <v>2104001000</v>
      </c>
      <c r="C684" t="s">
        <v>12</v>
      </c>
      <c r="D684" t="s">
        <v>35</v>
      </c>
      <c r="E684" t="s">
        <v>64</v>
      </c>
      <c r="F684" t="s">
        <v>24</v>
      </c>
      <c r="G684" t="str">
        <f t="shared" si="10"/>
        <v>Anthracite Coal; Total: All Combustor Types</v>
      </c>
      <c r="H684" t="s">
        <v>54</v>
      </c>
      <c r="I684" t="s">
        <v>34</v>
      </c>
      <c r="J684" s="6">
        <v>0</v>
      </c>
      <c r="K684" t="s">
        <v>18</v>
      </c>
      <c r="L684" t="s">
        <v>19</v>
      </c>
    </row>
    <row r="685" spans="1:12" x14ac:dyDescent="0.3">
      <c r="A685" t="s">
        <v>11</v>
      </c>
      <c r="B685">
        <v>2104004000</v>
      </c>
      <c r="C685" t="s">
        <v>12</v>
      </c>
      <c r="D685" t="s">
        <v>35</v>
      </c>
      <c r="E685" t="s">
        <v>70</v>
      </c>
      <c r="F685" t="s">
        <v>24</v>
      </c>
      <c r="G685" t="str">
        <f t="shared" si="10"/>
        <v>Distillate Oil; Total: All Combustor Types</v>
      </c>
      <c r="H685" t="s">
        <v>71</v>
      </c>
      <c r="I685" t="s">
        <v>27</v>
      </c>
      <c r="J685" s="6">
        <v>3149.4669039414098</v>
      </c>
      <c r="K685" t="s">
        <v>18</v>
      </c>
      <c r="L685" t="s">
        <v>19</v>
      </c>
    </row>
    <row r="686" spans="1:12" x14ac:dyDescent="0.3">
      <c r="A686" t="s">
        <v>11</v>
      </c>
      <c r="B686">
        <v>2104004000</v>
      </c>
      <c r="C686" t="s">
        <v>12</v>
      </c>
      <c r="D686" t="s">
        <v>35</v>
      </c>
      <c r="E686" t="s">
        <v>70</v>
      </c>
      <c r="F686" t="s">
        <v>24</v>
      </c>
      <c r="G686" t="str">
        <f t="shared" si="10"/>
        <v>Distillate Oil; Total: All Combustor Types</v>
      </c>
      <c r="H686" t="s">
        <v>71</v>
      </c>
      <c r="I686" t="s">
        <v>20</v>
      </c>
      <c r="J686" s="6">
        <v>1227.8111779169701</v>
      </c>
      <c r="K686" t="s">
        <v>18</v>
      </c>
      <c r="L686" t="s">
        <v>19</v>
      </c>
    </row>
    <row r="687" spans="1:12" x14ac:dyDescent="0.3">
      <c r="A687" t="s">
        <v>11</v>
      </c>
      <c r="B687">
        <v>2104004000</v>
      </c>
      <c r="C687" t="s">
        <v>12</v>
      </c>
      <c r="D687" t="s">
        <v>35</v>
      </c>
      <c r="E687" t="s">
        <v>70</v>
      </c>
      <c r="F687" t="s">
        <v>24</v>
      </c>
      <c r="G687" t="str">
        <f t="shared" si="10"/>
        <v>Distillate Oil; Total: All Combustor Types</v>
      </c>
      <c r="H687" t="s">
        <v>71</v>
      </c>
      <c r="I687" t="s">
        <v>21</v>
      </c>
      <c r="J687" s="6">
        <v>1581.2570983247199</v>
      </c>
      <c r="K687" t="s">
        <v>18</v>
      </c>
      <c r="L687" t="s">
        <v>19</v>
      </c>
    </row>
    <row r="688" spans="1:12" x14ac:dyDescent="0.3">
      <c r="A688" t="s">
        <v>11</v>
      </c>
      <c r="B688">
        <v>2501080050</v>
      </c>
      <c r="C688" t="s">
        <v>92</v>
      </c>
      <c r="D688" t="s">
        <v>93</v>
      </c>
      <c r="E688" t="s">
        <v>94</v>
      </c>
      <c r="F688" t="s">
        <v>295</v>
      </c>
      <c r="G688" t="str">
        <f t="shared" si="10"/>
        <v>Airports : Aviation Gasoline; Stage 1: Total</v>
      </c>
      <c r="H688" t="s">
        <v>96</v>
      </c>
      <c r="I688" t="s">
        <v>29</v>
      </c>
      <c r="J688" s="6">
        <v>25370.469783769</v>
      </c>
      <c r="K688" t="s">
        <v>18</v>
      </c>
      <c r="L688" t="s">
        <v>19</v>
      </c>
    </row>
    <row r="689" spans="1:12" x14ac:dyDescent="0.3">
      <c r="A689" t="s">
        <v>11</v>
      </c>
      <c r="B689">
        <v>2102002000</v>
      </c>
      <c r="C689" t="s">
        <v>12</v>
      </c>
      <c r="D689" t="s">
        <v>13</v>
      </c>
      <c r="E689" t="s">
        <v>72</v>
      </c>
      <c r="F689" t="s">
        <v>15</v>
      </c>
      <c r="G689" t="str">
        <f t="shared" si="10"/>
        <v>Bituminous/Subbituminous Coal; Total: All Boiler Types</v>
      </c>
      <c r="H689" t="s">
        <v>73</v>
      </c>
      <c r="I689" t="s">
        <v>27</v>
      </c>
      <c r="J689" s="6">
        <v>2181.8438759572</v>
      </c>
      <c r="K689" t="s">
        <v>18</v>
      </c>
      <c r="L689" t="s">
        <v>19</v>
      </c>
    </row>
    <row r="690" spans="1:12" x14ac:dyDescent="0.3">
      <c r="A690" t="s">
        <v>11</v>
      </c>
      <c r="B690">
        <v>2460500000</v>
      </c>
      <c r="C690" t="s">
        <v>106</v>
      </c>
      <c r="D690" t="s">
        <v>255</v>
      </c>
      <c r="E690" t="s">
        <v>296</v>
      </c>
      <c r="F690" t="s">
        <v>109</v>
      </c>
      <c r="G690" t="str">
        <f t="shared" si="10"/>
        <v>All Coatings and Related Products; Total: All Solvent Types</v>
      </c>
      <c r="H690" t="s">
        <v>230</v>
      </c>
      <c r="I690" t="s">
        <v>29</v>
      </c>
      <c r="J690" s="6">
        <v>318751.67681537999</v>
      </c>
      <c r="K690" t="s">
        <v>18</v>
      </c>
      <c r="L690" t="s">
        <v>19</v>
      </c>
    </row>
    <row r="691" spans="1:12" x14ac:dyDescent="0.3">
      <c r="A691" t="s">
        <v>11</v>
      </c>
      <c r="B691">
        <v>2103002000</v>
      </c>
      <c r="C691" t="s">
        <v>12</v>
      </c>
      <c r="D691" t="s">
        <v>22</v>
      </c>
      <c r="E691" t="s">
        <v>72</v>
      </c>
      <c r="F691" t="s">
        <v>15</v>
      </c>
      <c r="G691" t="str">
        <f t="shared" si="10"/>
        <v>Bituminous/Subbituminous Coal; Total: All Boiler Types</v>
      </c>
      <c r="H691" t="s">
        <v>74</v>
      </c>
      <c r="I691" t="s">
        <v>20</v>
      </c>
      <c r="J691" s="6">
        <v>87.284216427100006</v>
      </c>
      <c r="K691" t="s">
        <v>18</v>
      </c>
      <c r="L691" t="s">
        <v>19</v>
      </c>
    </row>
    <row r="692" spans="1:12" x14ac:dyDescent="0.3">
      <c r="A692" t="s">
        <v>11</v>
      </c>
      <c r="B692">
        <v>2103002000</v>
      </c>
      <c r="C692" t="s">
        <v>12</v>
      </c>
      <c r="D692" t="s">
        <v>22</v>
      </c>
      <c r="E692" t="s">
        <v>72</v>
      </c>
      <c r="F692" t="s">
        <v>15</v>
      </c>
      <c r="G692" t="str">
        <f t="shared" si="10"/>
        <v>Bituminous/Subbituminous Coal; Total: All Boiler Types</v>
      </c>
      <c r="H692" t="s">
        <v>74</v>
      </c>
      <c r="I692" t="s">
        <v>76</v>
      </c>
      <c r="J692" s="6">
        <v>64.687927527829999</v>
      </c>
      <c r="K692" t="s">
        <v>18</v>
      </c>
      <c r="L692" t="s">
        <v>19</v>
      </c>
    </row>
    <row r="693" spans="1:12" x14ac:dyDescent="0.3">
      <c r="A693" t="s">
        <v>11</v>
      </c>
      <c r="B693">
        <v>2104008310</v>
      </c>
      <c r="C693" t="s">
        <v>12</v>
      </c>
      <c r="D693" t="s">
        <v>35</v>
      </c>
      <c r="E693" t="s">
        <v>41</v>
      </c>
      <c r="F693" t="s">
        <v>77</v>
      </c>
      <c r="G693" t="str">
        <f t="shared" si="10"/>
        <v>Wood; Woodstove: freestanding, non-EPA certified</v>
      </c>
      <c r="H693" t="s">
        <v>43</v>
      </c>
      <c r="I693" t="s">
        <v>34</v>
      </c>
      <c r="J693" s="6">
        <v>496616.12328186102</v>
      </c>
      <c r="K693" t="s">
        <v>18</v>
      </c>
      <c r="L693" t="s">
        <v>19</v>
      </c>
    </row>
    <row r="694" spans="1:12" x14ac:dyDescent="0.3">
      <c r="A694" t="s">
        <v>11</v>
      </c>
      <c r="B694">
        <v>2104008230</v>
      </c>
      <c r="C694" t="s">
        <v>12</v>
      </c>
      <c r="D694" t="s">
        <v>35</v>
      </c>
      <c r="E694" t="s">
        <v>41</v>
      </c>
      <c r="F694" t="s">
        <v>258</v>
      </c>
      <c r="G694" t="str">
        <f t="shared" si="10"/>
        <v>Wood; Woodstove: fireplace inserts; EPA certified; catalytic</v>
      </c>
      <c r="H694" t="s">
        <v>43</v>
      </c>
      <c r="I694" t="s">
        <v>26</v>
      </c>
      <c r="J694" s="6">
        <v>264.561832071482</v>
      </c>
      <c r="K694" t="s">
        <v>18</v>
      </c>
      <c r="L694" t="s">
        <v>19</v>
      </c>
    </row>
    <row r="695" spans="1:12" x14ac:dyDescent="0.3">
      <c r="A695" t="s">
        <v>11</v>
      </c>
      <c r="B695">
        <v>2104008230</v>
      </c>
      <c r="C695" t="s">
        <v>12</v>
      </c>
      <c r="D695" t="s">
        <v>35</v>
      </c>
      <c r="E695" t="s">
        <v>41</v>
      </c>
      <c r="F695" t="s">
        <v>258</v>
      </c>
      <c r="G695" t="str">
        <f t="shared" si="10"/>
        <v>Wood; Woodstove: fireplace inserts; EPA certified; catalytic</v>
      </c>
      <c r="H695" t="s">
        <v>43</v>
      </c>
      <c r="I695" t="s">
        <v>46</v>
      </c>
      <c r="J695" s="6">
        <v>444.35273221692</v>
      </c>
      <c r="K695" t="s">
        <v>18</v>
      </c>
      <c r="L695" t="s">
        <v>19</v>
      </c>
    </row>
    <row r="696" spans="1:12" x14ac:dyDescent="0.3">
      <c r="A696" t="s">
        <v>11</v>
      </c>
      <c r="B696">
        <v>2104008230</v>
      </c>
      <c r="C696" t="s">
        <v>12</v>
      </c>
      <c r="D696" t="s">
        <v>35</v>
      </c>
      <c r="E696" t="s">
        <v>41</v>
      </c>
      <c r="F696" t="s">
        <v>258</v>
      </c>
      <c r="G696" t="str">
        <f t="shared" si="10"/>
        <v>Wood; Woodstove: fireplace inserts; EPA certified; catalytic</v>
      </c>
      <c r="H696" t="s">
        <v>43</v>
      </c>
      <c r="I696" t="s">
        <v>34</v>
      </c>
      <c r="J696" s="6">
        <v>61117.347656498998</v>
      </c>
      <c r="K696" t="s">
        <v>18</v>
      </c>
      <c r="L696" t="s">
        <v>19</v>
      </c>
    </row>
    <row r="697" spans="1:12" x14ac:dyDescent="0.3">
      <c r="A697" t="s">
        <v>11</v>
      </c>
      <c r="B697">
        <v>2104008320</v>
      </c>
      <c r="C697" t="s">
        <v>12</v>
      </c>
      <c r="D697" t="s">
        <v>35</v>
      </c>
      <c r="E697" t="s">
        <v>41</v>
      </c>
      <c r="F697" t="s">
        <v>78</v>
      </c>
      <c r="G697" t="str">
        <f t="shared" si="10"/>
        <v>Wood; Woodstove: freestanding, EPA certified, non-catalytic</v>
      </c>
      <c r="H697" t="s">
        <v>43</v>
      </c>
      <c r="I697" t="s">
        <v>17</v>
      </c>
      <c r="J697" s="6">
        <v>58900.679561094803</v>
      </c>
      <c r="K697" t="s">
        <v>18</v>
      </c>
      <c r="L697" t="s">
        <v>19</v>
      </c>
    </row>
    <row r="698" spans="1:12" x14ac:dyDescent="0.3">
      <c r="A698" t="s">
        <v>11</v>
      </c>
      <c r="B698">
        <v>2104008320</v>
      </c>
      <c r="C698" t="s">
        <v>12</v>
      </c>
      <c r="D698" t="s">
        <v>35</v>
      </c>
      <c r="E698" t="s">
        <v>41</v>
      </c>
      <c r="F698" t="s">
        <v>78</v>
      </c>
      <c r="G698" t="str">
        <f t="shared" si="10"/>
        <v>Wood; Woodstove: freestanding, EPA certified, non-catalytic</v>
      </c>
      <c r="H698" t="s">
        <v>43</v>
      </c>
      <c r="I698" t="s">
        <v>26</v>
      </c>
      <c r="J698" s="6">
        <v>1494.8029699450799</v>
      </c>
      <c r="K698" t="s">
        <v>18</v>
      </c>
      <c r="L698" t="s">
        <v>19</v>
      </c>
    </row>
    <row r="699" spans="1:12" x14ac:dyDescent="0.3">
      <c r="A699" t="s">
        <v>11</v>
      </c>
      <c r="B699">
        <v>2104002000</v>
      </c>
      <c r="C699" t="s">
        <v>12</v>
      </c>
      <c r="D699" t="s">
        <v>35</v>
      </c>
      <c r="E699" t="s">
        <v>72</v>
      </c>
      <c r="F699" t="s">
        <v>24</v>
      </c>
      <c r="G699" t="str">
        <f t="shared" si="10"/>
        <v>Bituminous/Subbituminous Coal; Total: All Combustor Types</v>
      </c>
      <c r="H699" t="s">
        <v>54</v>
      </c>
      <c r="I699" t="s">
        <v>21</v>
      </c>
      <c r="J699" s="6">
        <v>1.8741615493999999</v>
      </c>
      <c r="K699" t="s">
        <v>18</v>
      </c>
      <c r="L699" t="s">
        <v>19</v>
      </c>
    </row>
    <row r="700" spans="1:12" x14ac:dyDescent="0.3">
      <c r="A700" t="s">
        <v>11</v>
      </c>
      <c r="B700">
        <v>2104008620</v>
      </c>
      <c r="C700" t="s">
        <v>12</v>
      </c>
      <c r="D700" t="s">
        <v>35</v>
      </c>
      <c r="E700" t="s">
        <v>41</v>
      </c>
      <c r="F700" t="s">
        <v>83</v>
      </c>
      <c r="G700" t="str">
        <f t="shared" si="10"/>
        <v>Wood; Hydronic heater: indoor</v>
      </c>
      <c r="H700" t="s">
        <v>43</v>
      </c>
      <c r="I700" t="s">
        <v>20</v>
      </c>
      <c r="J700" s="6">
        <v>36053.1537504058</v>
      </c>
      <c r="K700" t="s">
        <v>18</v>
      </c>
      <c r="L700" t="s">
        <v>19</v>
      </c>
    </row>
    <row r="701" spans="1:12" x14ac:dyDescent="0.3">
      <c r="A701" t="s">
        <v>11</v>
      </c>
      <c r="B701">
        <v>2103004002</v>
      </c>
      <c r="C701" t="s">
        <v>12</v>
      </c>
      <c r="D701" t="s">
        <v>22</v>
      </c>
      <c r="E701" t="s">
        <v>70</v>
      </c>
      <c r="F701" t="s">
        <v>84</v>
      </c>
      <c r="G701" t="str">
        <f t="shared" si="10"/>
        <v>Distillate Oil; IC Engines</v>
      </c>
      <c r="H701" t="s">
        <v>25</v>
      </c>
      <c r="I701" t="s">
        <v>76</v>
      </c>
      <c r="J701" s="6">
        <v>48.074696329995803</v>
      </c>
      <c r="K701" t="s">
        <v>18</v>
      </c>
      <c r="L701" t="s">
        <v>19</v>
      </c>
    </row>
    <row r="702" spans="1:12" x14ac:dyDescent="0.3">
      <c r="A702" t="s">
        <v>11</v>
      </c>
      <c r="B702">
        <v>2103004001</v>
      </c>
      <c r="C702" t="s">
        <v>12</v>
      </c>
      <c r="D702" t="s">
        <v>22</v>
      </c>
      <c r="E702" t="s">
        <v>70</v>
      </c>
      <c r="F702" t="s">
        <v>222</v>
      </c>
      <c r="G702" t="str">
        <f t="shared" si="10"/>
        <v>Distillate Oil; Boilers</v>
      </c>
      <c r="H702" t="s">
        <v>25</v>
      </c>
      <c r="I702" t="s">
        <v>76</v>
      </c>
      <c r="J702" s="6">
        <v>293.70803912226</v>
      </c>
      <c r="K702" t="s">
        <v>18</v>
      </c>
      <c r="L702" t="s">
        <v>19</v>
      </c>
    </row>
    <row r="703" spans="1:12" x14ac:dyDescent="0.3">
      <c r="A703" t="s">
        <v>11</v>
      </c>
      <c r="B703">
        <v>2104008610</v>
      </c>
      <c r="C703" t="s">
        <v>12</v>
      </c>
      <c r="D703" t="s">
        <v>35</v>
      </c>
      <c r="E703" t="s">
        <v>41</v>
      </c>
      <c r="F703" t="s">
        <v>223</v>
      </c>
      <c r="G703" t="str">
        <f t="shared" si="10"/>
        <v>Wood; Hydronic heater: outdoor</v>
      </c>
      <c r="H703" t="s">
        <v>43</v>
      </c>
      <c r="I703" t="s">
        <v>29</v>
      </c>
      <c r="J703" s="6">
        <v>76203.466091031602</v>
      </c>
      <c r="K703" t="s">
        <v>18</v>
      </c>
      <c r="L703" t="s">
        <v>19</v>
      </c>
    </row>
    <row r="704" spans="1:12" x14ac:dyDescent="0.3">
      <c r="A704" t="s">
        <v>11</v>
      </c>
      <c r="B704">
        <v>2302003200</v>
      </c>
      <c r="C704" t="s">
        <v>65</v>
      </c>
      <c r="D704" t="s">
        <v>66</v>
      </c>
      <c r="E704" t="s">
        <v>102</v>
      </c>
      <c r="F704" t="s">
        <v>281</v>
      </c>
      <c r="G704" t="str">
        <f t="shared" si="10"/>
        <v>Commercial Cooking - Frying; Clamshell Griddle Frying</v>
      </c>
      <c r="H704" t="s">
        <v>69</v>
      </c>
      <c r="I704" t="s">
        <v>29</v>
      </c>
      <c r="J704" s="6">
        <v>109.20145908724</v>
      </c>
      <c r="K704" t="s">
        <v>18</v>
      </c>
      <c r="L704" t="s">
        <v>19</v>
      </c>
    </row>
    <row r="705" spans="1:12" x14ac:dyDescent="0.3">
      <c r="A705" t="s">
        <v>11</v>
      </c>
      <c r="B705">
        <v>2810060200</v>
      </c>
      <c r="C705" t="s">
        <v>28</v>
      </c>
      <c r="D705" t="s">
        <v>87</v>
      </c>
      <c r="E705" t="s">
        <v>88</v>
      </c>
      <c r="F705" t="s">
        <v>89</v>
      </c>
      <c r="G705" t="str">
        <f t="shared" si="10"/>
        <v>Cremation; Animals</v>
      </c>
      <c r="H705" t="s">
        <v>90</v>
      </c>
      <c r="I705" t="s">
        <v>27</v>
      </c>
      <c r="J705" s="6">
        <v>1.62195406569972</v>
      </c>
      <c r="K705" t="s">
        <v>18</v>
      </c>
      <c r="L705" t="s">
        <v>19</v>
      </c>
    </row>
    <row r="706" spans="1:12" x14ac:dyDescent="0.3">
      <c r="A706" t="s">
        <v>11</v>
      </c>
      <c r="B706">
        <v>2810060200</v>
      </c>
      <c r="C706" t="s">
        <v>28</v>
      </c>
      <c r="D706" t="s">
        <v>87</v>
      </c>
      <c r="E706" t="s">
        <v>88</v>
      </c>
      <c r="F706" t="s">
        <v>89</v>
      </c>
      <c r="G706" t="str">
        <f t="shared" si="10"/>
        <v>Cremation; Animals</v>
      </c>
      <c r="H706" t="s">
        <v>90</v>
      </c>
      <c r="I706" t="s">
        <v>20</v>
      </c>
      <c r="J706" s="6">
        <v>1.62195406569972</v>
      </c>
      <c r="K706" t="s">
        <v>18</v>
      </c>
      <c r="L706" t="s">
        <v>19</v>
      </c>
    </row>
    <row r="707" spans="1:12" x14ac:dyDescent="0.3">
      <c r="A707" t="s">
        <v>11</v>
      </c>
      <c r="B707">
        <v>2311030000</v>
      </c>
      <c r="C707" t="s">
        <v>65</v>
      </c>
      <c r="D707" t="s">
        <v>97</v>
      </c>
      <c r="E707" t="s">
        <v>100</v>
      </c>
      <c r="F707" t="s">
        <v>33</v>
      </c>
      <c r="G707" t="str">
        <f t="shared" ref="G707:G770" si="11" xml:space="preserve"> _xlfn.TEXTJOIN("; ",TRUE, E707:F707)</f>
        <v>Road Construction; Total</v>
      </c>
      <c r="H707" t="s">
        <v>99</v>
      </c>
      <c r="I707" t="s">
        <v>20</v>
      </c>
      <c r="J707" s="6">
        <v>12989.6493274604</v>
      </c>
      <c r="K707" t="s">
        <v>18</v>
      </c>
      <c r="L707" t="s">
        <v>19</v>
      </c>
    </row>
    <row r="708" spans="1:12" x14ac:dyDescent="0.3">
      <c r="A708" t="s">
        <v>11</v>
      </c>
      <c r="B708">
        <v>2301000000</v>
      </c>
      <c r="C708" t="s">
        <v>65</v>
      </c>
      <c r="D708" t="s">
        <v>104</v>
      </c>
      <c r="E708" t="s">
        <v>81</v>
      </c>
      <c r="F708" t="s">
        <v>33</v>
      </c>
      <c r="G708" t="str">
        <f t="shared" si="11"/>
        <v>All Processes; Total</v>
      </c>
      <c r="H708" t="s">
        <v>105</v>
      </c>
      <c r="I708" t="s">
        <v>34</v>
      </c>
      <c r="J708" s="6">
        <v>9.42</v>
      </c>
      <c r="K708" t="s">
        <v>18</v>
      </c>
      <c r="L708" t="s">
        <v>19</v>
      </c>
    </row>
    <row r="709" spans="1:12" x14ac:dyDescent="0.3">
      <c r="A709" t="s">
        <v>11</v>
      </c>
      <c r="B709">
        <v>2301000000</v>
      </c>
      <c r="C709" t="s">
        <v>65</v>
      </c>
      <c r="D709" t="s">
        <v>104</v>
      </c>
      <c r="E709" t="s">
        <v>81</v>
      </c>
      <c r="F709" t="s">
        <v>33</v>
      </c>
      <c r="G709" t="str">
        <f t="shared" si="11"/>
        <v>All Processes; Total</v>
      </c>
      <c r="H709" t="s">
        <v>105</v>
      </c>
      <c r="I709" t="s">
        <v>29</v>
      </c>
      <c r="J709" s="6">
        <v>178.3</v>
      </c>
      <c r="K709" t="s">
        <v>18</v>
      </c>
      <c r="L709" t="s">
        <v>19</v>
      </c>
    </row>
    <row r="710" spans="1:12" x14ac:dyDescent="0.3">
      <c r="A710" t="s">
        <v>11</v>
      </c>
      <c r="B710">
        <v>2102004002</v>
      </c>
      <c r="C710" t="s">
        <v>12</v>
      </c>
      <c r="D710" t="s">
        <v>13</v>
      </c>
      <c r="E710" t="s">
        <v>70</v>
      </c>
      <c r="F710" t="s">
        <v>225</v>
      </c>
      <c r="G710" t="str">
        <f t="shared" si="11"/>
        <v>Distillate Oil; All IC Engine Types</v>
      </c>
      <c r="H710" t="s">
        <v>115</v>
      </c>
      <c r="I710" t="s">
        <v>17</v>
      </c>
      <c r="J710" s="6">
        <v>2635.4536916995999</v>
      </c>
      <c r="K710" t="s">
        <v>18</v>
      </c>
      <c r="L710" t="s">
        <v>19</v>
      </c>
    </row>
    <row r="711" spans="1:12" x14ac:dyDescent="0.3">
      <c r="A711" t="s">
        <v>11</v>
      </c>
      <c r="B711">
        <v>2102004002</v>
      </c>
      <c r="C711" t="s">
        <v>12</v>
      </c>
      <c r="D711" t="s">
        <v>13</v>
      </c>
      <c r="E711" t="s">
        <v>70</v>
      </c>
      <c r="F711" t="s">
        <v>225</v>
      </c>
      <c r="G711" t="str">
        <f t="shared" si="11"/>
        <v>Distillate Oil; All IC Engine Types</v>
      </c>
      <c r="H711" t="s">
        <v>115</v>
      </c>
      <c r="I711">
        <v>7439921</v>
      </c>
      <c r="J711" s="6">
        <v>27836.63762976</v>
      </c>
      <c r="K711" t="s">
        <v>75</v>
      </c>
      <c r="L711" t="s">
        <v>19</v>
      </c>
    </row>
    <row r="712" spans="1:12" x14ac:dyDescent="0.3">
      <c r="A712" t="s">
        <v>11</v>
      </c>
      <c r="B712">
        <v>2103001000</v>
      </c>
      <c r="C712" t="s">
        <v>12</v>
      </c>
      <c r="D712" t="s">
        <v>22</v>
      </c>
      <c r="E712" t="s">
        <v>64</v>
      </c>
      <c r="F712" t="s">
        <v>15</v>
      </c>
      <c r="G712" t="str">
        <f t="shared" si="11"/>
        <v>Anthracite Coal; Total: All Boiler Types</v>
      </c>
      <c r="H712" t="s">
        <v>74</v>
      </c>
      <c r="I712" t="s">
        <v>26</v>
      </c>
      <c r="J712" s="6">
        <v>545.85221130371997</v>
      </c>
      <c r="K712" t="s">
        <v>18</v>
      </c>
      <c r="L712" t="s">
        <v>19</v>
      </c>
    </row>
    <row r="713" spans="1:12" x14ac:dyDescent="0.3">
      <c r="A713" t="s">
        <v>11</v>
      </c>
      <c r="B713">
        <v>2103001000</v>
      </c>
      <c r="C713" t="s">
        <v>12</v>
      </c>
      <c r="D713" t="s">
        <v>22</v>
      </c>
      <c r="E713" t="s">
        <v>64</v>
      </c>
      <c r="F713" t="s">
        <v>15</v>
      </c>
      <c r="G713" t="str">
        <f t="shared" si="11"/>
        <v>Anthracite Coal; Total: All Boiler Types</v>
      </c>
      <c r="H713" t="s">
        <v>74</v>
      </c>
      <c r="I713" t="s">
        <v>20</v>
      </c>
      <c r="J713" s="6">
        <v>32.117389477056598</v>
      </c>
      <c r="K713" t="s">
        <v>18</v>
      </c>
      <c r="L713" t="s">
        <v>19</v>
      </c>
    </row>
    <row r="714" spans="1:12" x14ac:dyDescent="0.3">
      <c r="A714" t="s">
        <v>11</v>
      </c>
      <c r="B714">
        <v>2103001000</v>
      </c>
      <c r="C714" t="s">
        <v>12</v>
      </c>
      <c r="D714" t="s">
        <v>22</v>
      </c>
      <c r="E714" t="s">
        <v>64</v>
      </c>
      <c r="F714" t="s">
        <v>15</v>
      </c>
      <c r="G714" t="str">
        <f t="shared" si="11"/>
        <v>Anthracite Coal; Total: All Boiler Types</v>
      </c>
      <c r="H714" t="s">
        <v>74</v>
      </c>
      <c r="I714" t="s">
        <v>51</v>
      </c>
      <c r="J714" s="6">
        <v>42.405979315571997</v>
      </c>
      <c r="K714" t="s">
        <v>18</v>
      </c>
      <c r="L714" t="s">
        <v>19</v>
      </c>
    </row>
    <row r="715" spans="1:12" x14ac:dyDescent="0.3">
      <c r="A715" t="s">
        <v>11</v>
      </c>
      <c r="B715">
        <v>2102004001</v>
      </c>
      <c r="C715" t="s">
        <v>12</v>
      </c>
      <c r="D715" t="s">
        <v>13</v>
      </c>
      <c r="E715" t="s">
        <v>70</v>
      </c>
      <c r="F715" t="s">
        <v>114</v>
      </c>
      <c r="G715" t="str">
        <f t="shared" si="11"/>
        <v>Distillate Oil; All Boiler Types</v>
      </c>
      <c r="H715" t="s">
        <v>115</v>
      </c>
      <c r="I715" t="s">
        <v>27</v>
      </c>
      <c r="J715" s="6">
        <v>131.78286079360001</v>
      </c>
      <c r="K715" t="s">
        <v>18</v>
      </c>
      <c r="L715" t="s">
        <v>19</v>
      </c>
    </row>
    <row r="716" spans="1:12" x14ac:dyDescent="0.3">
      <c r="A716" t="s">
        <v>11</v>
      </c>
      <c r="B716">
        <v>2102004001</v>
      </c>
      <c r="C716" t="s">
        <v>12</v>
      </c>
      <c r="D716" t="s">
        <v>13</v>
      </c>
      <c r="E716" t="s">
        <v>70</v>
      </c>
      <c r="F716" t="s">
        <v>114</v>
      </c>
      <c r="G716" t="str">
        <f t="shared" si="11"/>
        <v>Distillate Oil; All Boiler Types</v>
      </c>
      <c r="H716" t="s">
        <v>115</v>
      </c>
      <c r="I716" t="s">
        <v>46</v>
      </c>
      <c r="J716" s="6">
        <v>69.683412707779993</v>
      </c>
      <c r="K716" t="s">
        <v>18</v>
      </c>
      <c r="L716" t="s">
        <v>19</v>
      </c>
    </row>
    <row r="717" spans="1:12" x14ac:dyDescent="0.3">
      <c r="A717" t="s">
        <v>11</v>
      </c>
      <c r="B717">
        <v>2102011000</v>
      </c>
      <c r="C717" t="s">
        <v>12</v>
      </c>
      <c r="D717" t="s">
        <v>13</v>
      </c>
      <c r="E717" t="s">
        <v>23</v>
      </c>
      <c r="F717" t="s">
        <v>15</v>
      </c>
      <c r="G717" t="str">
        <f t="shared" si="11"/>
        <v>Kerosene; Total: All Boiler Types</v>
      </c>
      <c r="H717" t="s">
        <v>115</v>
      </c>
      <c r="I717">
        <v>7439921</v>
      </c>
      <c r="J717" s="6">
        <v>25.388938374451701</v>
      </c>
      <c r="K717" t="s">
        <v>75</v>
      </c>
      <c r="L717" t="s">
        <v>19</v>
      </c>
    </row>
    <row r="718" spans="1:12" x14ac:dyDescent="0.3">
      <c r="A718" t="s">
        <v>11</v>
      </c>
      <c r="B718">
        <v>2102011000</v>
      </c>
      <c r="C718" t="s">
        <v>12</v>
      </c>
      <c r="D718" t="s">
        <v>13</v>
      </c>
      <c r="E718" t="s">
        <v>23</v>
      </c>
      <c r="F718" t="s">
        <v>15</v>
      </c>
      <c r="G718" t="str">
        <f t="shared" si="11"/>
        <v>Kerosene; Total: All Boiler Types</v>
      </c>
      <c r="H718" t="s">
        <v>115</v>
      </c>
      <c r="I718" t="s">
        <v>21</v>
      </c>
      <c r="J718" s="6">
        <v>10.172471652131801</v>
      </c>
      <c r="K718" t="s">
        <v>18</v>
      </c>
      <c r="L718" t="s">
        <v>19</v>
      </c>
    </row>
    <row r="719" spans="1:12" x14ac:dyDescent="0.3">
      <c r="A719" t="s">
        <v>11</v>
      </c>
      <c r="B719">
        <v>2103006000</v>
      </c>
      <c r="C719" t="s">
        <v>12</v>
      </c>
      <c r="D719" t="s">
        <v>22</v>
      </c>
      <c r="E719" t="s">
        <v>30</v>
      </c>
      <c r="F719" t="s">
        <v>31</v>
      </c>
      <c r="G719" t="str">
        <f t="shared" si="11"/>
        <v>Natural Gas; Total: Boilers and IC Engines</v>
      </c>
      <c r="H719" t="s">
        <v>226</v>
      </c>
      <c r="I719" t="s">
        <v>29</v>
      </c>
      <c r="J719" s="6">
        <v>6472.6019319971301</v>
      </c>
      <c r="K719" t="s">
        <v>18</v>
      </c>
      <c r="L719" t="s">
        <v>19</v>
      </c>
    </row>
    <row r="720" spans="1:12" x14ac:dyDescent="0.3">
      <c r="A720" t="s">
        <v>11</v>
      </c>
      <c r="B720">
        <v>2103006000</v>
      </c>
      <c r="C720" t="s">
        <v>12</v>
      </c>
      <c r="D720" t="s">
        <v>22</v>
      </c>
      <c r="E720" t="s">
        <v>30</v>
      </c>
      <c r="F720" t="s">
        <v>31</v>
      </c>
      <c r="G720" t="str">
        <f t="shared" si="11"/>
        <v>Natural Gas; Total: Boilers and IC Engines</v>
      </c>
      <c r="H720" t="s">
        <v>226</v>
      </c>
      <c r="I720" t="s">
        <v>46</v>
      </c>
      <c r="J720" s="6">
        <v>538.553452589107</v>
      </c>
      <c r="K720" t="s">
        <v>18</v>
      </c>
      <c r="L720" t="s">
        <v>19</v>
      </c>
    </row>
    <row r="721" spans="1:12" x14ac:dyDescent="0.3">
      <c r="A721" t="s">
        <v>11</v>
      </c>
      <c r="B721">
        <v>2103006000</v>
      </c>
      <c r="C721" t="s">
        <v>12</v>
      </c>
      <c r="D721" t="s">
        <v>22</v>
      </c>
      <c r="E721" t="s">
        <v>30</v>
      </c>
      <c r="F721" t="s">
        <v>31</v>
      </c>
      <c r="G721" t="str">
        <f t="shared" si="11"/>
        <v>Natural Gas; Total: Boilers and IC Engines</v>
      </c>
      <c r="H721" t="s">
        <v>226</v>
      </c>
      <c r="I721" t="s">
        <v>51</v>
      </c>
      <c r="J721" s="6">
        <v>108679.853773807</v>
      </c>
      <c r="K721" t="s">
        <v>18</v>
      </c>
      <c r="L721" t="s">
        <v>19</v>
      </c>
    </row>
    <row r="722" spans="1:12" x14ac:dyDescent="0.3">
      <c r="A722" t="s">
        <v>11</v>
      </c>
      <c r="B722">
        <v>2103006000</v>
      </c>
      <c r="C722" t="s">
        <v>12</v>
      </c>
      <c r="D722" t="s">
        <v>22</v>
      </c>
      <c r="E722" t="s">
        <v>30</v>
      </c>
      <c r="F722" t="s">
        <v>31</v>
      </c>
      <c r="G722" t="str">
        <f t="shared" si="11"/>
        <v>Natural Gas; Total: Boilers and IC Engines</v>
      </c>
      <c r="H722" t="s">
        <v>226</v>
      </c>
      <c r="I722" t="s">
        <v>26</v>
      </c>
      <c r="J722" s="6">
        <v>747.03761629589906</v>
      </c>
      <c r="K722" t="s">
        <v>18</v>
      </c>
      <c r="L722" t="s">
        <v>19</v>
      </c>
    </row>
    <row r="723" spans="1:12" x14ac:dyDescent="0.3">
      <c r="A723" t="s">
        <v>11</v>
      </c>
      <c r="B723">
        <v>2103006000</v>
      </c>
      <c r="C723" t="s">
        <v>12</v>
      </c>
      <c r="D723" t="s">
        <v>22</v>
      </c>
      <c r="E723" t="s">
        <v>30</v>
      </c>
      <c r="F723" t="s">
        <v>31</v>
      </c>
      <c r="G723" t="str">
        <f t="shared" si="11"/>
        <v>Natural Gas; Total: Boilers and IC Engines</v>
      </c>
      <c r="H723" t="s">
        <v>226</v>
      </c>
      <c r="I723" t="s">
        <v>27</v>
      </c>
      <c r="J723" s="6">
        <v>1367.6364744237501</v>
      </c>
      <c r="K723" t="s">
        <v>18</v>
      </c>
      <c r="L723" t="s">
        <v>19</v>
      </c>
    </row>
    <row r="724" spans="1:12" x14ac:dyDescent="0.3">
      <c r="A724" t="s">
        <v>11</v>
      </c>
      <c r="B724">
        <v>2296000000</v>
      </c>
      <c r="C724" t="s">
        <v>52</v>
      </c>
      <c r="D724" t="s">
        <v>263</v>
      </c>
      <c r="E724" t="s">
        <v>264</v>
      </c>
      <c r="F724" t="s">
        <v>219</v>
      </c>
      <c r="G724" t="str">
        <f t="shared" si="11"/>
        <v>All Unpaved Roads; Total: Fugitives</v>
      </c>
      <c r="H724" t="s">
        <v>265</v>
      </c>
      <c r="I724" t="s">
        <v>20</v>
      </c>
      <c r="J724" s="6">
        <v>567981.34870408301</v>
      </c>
      <c r="K724" t="s">
        <v>18</v>
      </c>
      <c r="L724" t="s">
        <v>19</v>
      </c>
    </row>
    <row r="725" spans="1:12" x14ac:dyDescent="0.3">
      <c r="A725" t="s">
        <v>11</v>
      </c>
      <c r="B725">
        <v>2311010000</v>
      </c>
      <c r="C725" t="s">
        <v>65</v>
      </c>
      <c r="D725" t="s">
        <v>97</v>
      </c>
      <c r="E725" t="s">
        <v>35</v>
      </c>
      <c r="F725" t="s">
        <v>33</v>
      </c>
      <c r="G725" t="str">
        <f t="shared" si="11"/>
        <v>Residential; Total</v>
      </c>
      <c r="H725" t="s">
        <v>99</v>
      </c>
      <c r="I725" t="s">
        <v>20</v>
      </c>
      <c r="J725" s="6">
        <v>9030.5328690687002</v>
      </c>
      <c r="K725" t="s">
        <v>18</v>
      </c>
      <c r="L725" t="s">
        <v>19</v>
      </c>
    </row>
    <row r="726" spans="1:12" x14ac:dyDescent="0.3">
      <c r="A726" t="s">
        <v>11</v>
      </c>
      <c r="B726">
        <v>2102005000</v>
      </c>
      <c r="C726" t="s">
        <v>12</v>
      </c>
      <c r="D726" t="s">
        <v>13</v>
      </c>
      <c r="E726" t="s">
        <v>122</v>
      </c>
      <c r="F726" t="s">
        <v>15</v>
      </c>
      <c r="G726" t="str">
        <f t="shared" si="11"/>
        <v>Residual Oil; Total: All Boiler Types</v>
      </c>
      <c r="H726" t="s">
        <v>115</v>
      </c>
      <c r="I726" t="s">
        <v>34</v>
      </c>
      <c r="J726" s="6">
        <v>90.385198739399996</v>
      </c>
      <c r="K726" t="s">
        <v>18</v>
      </c>
      <c r="L726" t="s">
        <v>19</v>
      </c>
    </row>
    <row r="727" spans="1:12" x14ac:dyDescent="0.3">
      <c r="A727" t="s">
        <v>11</v>
      </c>
      <c r="B727">
        <v>2102005000</v>
      </c>
      <c r="C727" t="s">
        <v>12</v>
      </c>
      <c r="D727" t="s">
        <v>13</v>
      </c>
      <c r="E727" t="s">
        <v>122</v>
      </c>
      <c r="F727" t="s">
        <v>15</v>
      </c>
      <c r="G727" t="str">
        <f t="shared" si="11"/>
        <v>Residual Oil; Total: All Boiler Types</v>
      </c>
      <c r="H727" t="s">
        <v>115</v>
      </c>
      <c r="I727" t="s">
        <v>51</v>
      </c>
      <c r="J727" s="6">
        <v>1124.4571901689999</v>
      </c>
      <c r="K727" t="s">
        <v>18</v>
      </c>
      <c r="L727" t="s">
        <v>19</v>
      </c>
    </row>
    <row r="728" spans="1:12" x14ac:dyDescent="0.3">
      <c r="A728" t="s">
        <v>11</v>
      </c>
      <c r="B728">
        <v>2102005000</v>
      </c>
      <c r="C728" t="s">
        <v>12</v>
      </c>
      <c r="D728" t="s">
        <v>13</v>
      </c>
      <c r="E728" t="s">
        <v>122</v>
      </c>
      <c r="F728" t="s">
        <v>15</v>
      </c>
      <c r="G728" t="str">
        <f t="shared" si="11"/>
        <v>Residual Oil; Total: All Boiler Types</v>
      </c>
      <c r="H728" t="s">
        <v>115</v>
      </c>
      <c r="I728" t="s">
        <v>26</v>
      </c>
      <c r="J728" s="6">
        <v>4336.4249115499997</v>
      </c>
      <c r="K728" t="s">
        <v>18</v>
      </c>
      <c r="L728" t="s">
        <v>19</v>
      </c>
    </row>
    <row r="729" spans="1:12" x14ac:dyDescent="0.3">
      <c r="A729" t="s">
        <v>11</v>
      </c>
      <c r="B729">
        <v>2102005000</v>
      </c>
      <c r="C729" t="s">
        <v>12</v>
      </c>
      <c r="D729" t="s">
        <v>13</v>
      </c>
      <c r="E729" t="s">
        <v>122</v>
      </c>
      <c r="F729" t="s">
        <v>15</v>
      </c>
      <c r="G729" t="str">
        <f t="shared" si="11"/>
        <v>Residual Oil; Total: All Boiler Types</v>
      </c>
      <c r="H729" t="s">
        <v>115</v>
      </c>
      <c r="I729">
        <v>7439921</v>
      </c>
      <c r="J729" s="6">
        <v>46.585611919660003</v>
      </c>
      <c r="K729" t="s">
        <v>75</v>
      </c>
      <c r="L729" t="s">
        <v>19</v>
      </c>
    </row>
    <row r="730" spans="1:12" x14ac:dyDescent="0.3">
      <c r="A730" t="s">
        <v>11</v>
      </c>
      <c r="B730">
        <v>2103005000</v>
      </c>
      <c r="C730" t="s">
        <v>12</v>
      </c>
      <c r="D730" t="s">
        <v>22</v>
      </c>
      <c r="E730" t="s">
        <v>122</v>
      </c>
      <c r="F730" t="s">
        <v>15</v>
      </c>
      <c r="G730" t="str">
        <f t="shared" si="11"/>
        <v>Residual Oil; Total: All Boiler Types</v>
      </c>
      <c r="H730" t="s">
        <v>25</v>
      </c>
      <c r="I730" t="s">
        <v>34</v>
      </c>
      <c r="J730" s="6">
        <v>26.31882984025</v>
      </c>
      <c r="K730" t="s">
        <v>18</v>
      </c>
      <c r="L730" t="s">
        <v>19</v>
      </c>
    </row>
    <row r="731" spans="1:12" x14ac:dyDescent="0.3">
      <c r="A731" t="s">
        <v>11</v>
      </c>
      <c r="B731">
        <v>2103005000</v>
      </c>
      <c r="C731" t="s">
        <v>12</v>
      </c>
      <c r="D731" t="s">
        <v>22</v>
      </c>
      <c r="E731" t="s">
        <v>122</v>
      </c>
      <c r="F731" t="s">
        <v>15</v>
      </c>
      <c r="G731" t="str">
        <f t="shared" si="11"/>
        <v>Residual Oil; Total: All Boiler Types</v>
      </c>
      <c r="H731" t="s">
        <v>25</v>
      </c>
      <c r="I731" t="s">
        <v>20</v>
      </c>
      <c r="J731" s="6">
        <v>24.601273620356</v>
      </c>
      <c r="K731" t="s">
        <v>18</v>
      </c>
      <c r="L731" t="s">
        <v>19</v>
      </c>
    </row>
    <row r="732" spans="1:12" x14ac:dyDescent="0.3">
      <c r="A732" t="s">
        <v>11</v>
      </c>
      <c r="B732">
        <v>2810025000</v>
      </c>
      <c r="C732" t="s">
        <v>28</v>
      </c>
      <c r="D732" t="s">
        <v>87</v>
      </c>
      <c r="E732" t="s">
        <v>231</v>
      </c>
      <c r="F732" t="s">
        <v>33</v>
      </c>
      <c r="G732" t="str">
        <f t="shared" si="11"/>
        <v>Residential Grilling (see 23-02-002-xxx for Commercial); Total</v>
      </c>
      <c r="H732" t="s">
        <v>90</v>
      </c>
      <c r="I732" t="s">
        <v>27</v>
      </c>
      <c r="J732" s="6">
        <v>12882.725408153001</v>
      </c>
      <c r="K732" t="s">
        <v>18</v>
      </c>
      <c r="L732" t="s">
        <v>19</v>
      </c>
    </row>
    <row r="733" spans="1:12" x14ac:dyDescent="0.3">
      <c r="A733" t="s">
        <v>11</v>
      </c>
      <c r="B733">
        <v>2810025000</v>
      </c>
      <c r="C733" t="s">
        <v>28</v>
      </c>
      <c r="D733" t="s">
        <v>87</v>
      </c>
      <c r="E733" t="s">
        <v>231</v>
      </c>
      <c r="F733" t="s">
        <v>33</v>
      </c>
      <c r="G733" t="str">
        <f t="shared" si="11"/>
        <v>Residential Grilling (see 23-02-002-xxx for Commercial); Total</v>
      </c>
      <c r="H733" t="s">
        <v>90</v>
      </c>
      <c r="I733" t="s">
        <v>21</v>
      </c>
      <c r="J733" s="6">
        <v>16095.440923126</v>
      </c>
      <c r="K733" t="s">
        <v>18</v>
      </c>
      <c r="L733" t="s">
        <v>19</v>
      </c>
    </row>
    <row r="734" spans="1:12" x14ac:dyDescent="0.3">
      <c r="A734" t="s">
        <v>11</v>
      </c>
      <c r="B734">
        <v>2801500160</v>
      </c>
      <c r="C734" t="s">
        <v>28</v>
      </c>
      <c r="D734" t="s">
        <v>123</v>
      </c>
      <c r="E734" t="s">
        <v>124</v>
      </c>
      <c r="F734" t="s">
        <v>189</v>
      </c>
      <c r="G734" t="str">
        <f t="shared" si="11"/>
        <v>Agricultural Field Burning - whole field set on fire; Field Crop is Cotton: Burning Techniques Not Important</v>
      </c>
      <c r="H734" t="s">
        <v>126</v>
      </c>
      <c r="I734" t="s">
        <v>46</v>
      </c>
      <c r="J734" s="6">
        <v>12307.008024000001</v>
      </c>
      <c r="K734" t="s">
        <v>18</v>
      </c>
      <c r="L734" t="s">
        <v>19</v>
      </c>
    </row>
    <row r="735" spans="1:12" x14ac:dyDescent="0.3">
      <c r="A735" t="s">
        <v>11</v>
      </c>
      <c r="B735">
        <v>2801500150</v>
      </c>
      <c r="C735" t="s">
        <v>28</v>
      </c>
      <c r="D735" t="s">
        <v>123</v>
      </c>
      <c r="E735" t="s">
        <v>124</v>
      </c>
      <c r="F735" t="s">
        <v>208</v>
      </c>
      <c r="G735" t="str">
        <f t="shared" si="11"/>
        <v>Agricultural Field Burning - whole field set on fire; Field Crop is Corn: Burning Techniques Not Important</v>
      </c>
      <c r="H735" t="s">
        <v>126</v>
      </c>
      <c r="I735" t="s">
        <v>76</v>
      </c>
      <c r="J735" s="6">
        <v>0</v>
      </c>
      <c r="K735" t="s">
        <v>18</v>
      </c>
      <c r="L735" t="s">
        <v>19</v>
      </c>
    </row>
    <row r="736" spans="1:12" x14ac:dyDescent="0.3">
      <c r="A736" t="s">
        <v>11</v>
      </c>
      <c r="B736">
        <v>2801500171</v>
      </c>
      <c r="C736" t="s">
        <v>28</v>
      </c>
      <c r="D736" t="s">
        <v>123</v>
      </c>
      <c r="E736" t="s">
        <v>124</v>
      </c>
      <c r="F736" t="s">
        <v>125</v>
      </c>
      <c r="G736" t="str">
        <f t="shared" si="11"/>
        <v>Agricultural Field Burning - whole field set on fire; Fallow</v>
      </c>
      <c r="H736" t="s">
        <v>126</v>
      </c>
      <c r="I736" t="s">
        <v>21</v>
      </c>
      <c r="J736" s="6">
        <v>1621.2910999999999</v>
      </c>
      <c r="K736" t="s">
        <v>18</v>
      </c>
      <c r="L736" t="s">
        <v>19</v>
      </c>
    </row>
    <row r="737" spans="1:12" x14ac:dyDescent="0.3">
      <c r="A737" t="s">
        <v>11</v>
      </c>
      <c r="B737">
        <v>2401085000</v>
      </c>
      <c r="C737" t="s">
        <v>106</v>
      </c>
      <c r="D737" t="s">
        <v>119</v>
      </c>
      <c r="E737" t="s">
        <v>297</v>
      </c>
      <c r="F737" t="s">
        <v>109</v>
      </c>
      <c r="G737" t="str">
        <f t="shared" si="11"/>
        <v>Railroad: SIC 374; Total: All Solvent Types</v>
      </c>
      <c r="H737" t="s">
        <v>121</v>
      </c>
      <c r="I737" t="s">
        <v>29</v>
      </c>
      <c r="J737" s="6">
        <v>1288.78608644</v>
      </c>
      <c r="K737" t="s">
        <v>18</v>
      </c>
      <c r="L737" t="s">
        <v>19</v>
      </c>
    </row>
    <row r="738" spans="1:12" x14ac:dyDescent="0.3">
      <c r="A738" t="s">
        <v>11</v>
      </c>
      <c r="B738">
        <v>2401030000</v>
      </c>
      <c r="C738" t="s">
        <v>106</v>
      </c>
      <c r="D738" t="s">
        <v>119</v>
      </c>
      <c r="E738" t="s">
        <v>298</v>
      </c>
      <c r="F738" t="s">
        <v>109</v>
      </c>
      <c r="G738" t="str">
        <f t="shared" si="11"/>
        <v>Paper: SIC 26; Total: All Solvent Types</v>
      </c>
      <c r="H738" t="s">
        <v>121</v>
      </c>
      <c r="I738" t="s">
        <v>29</v>
      </c>
      <c r="J738" s="6">
        <v>2218.40146379</v>
      </c>
      <c r="K738" t="s">
        <v>18</v>
      </c>
      <c r="L738" t="s">
        <v>19</v>
      </c>
    </row>
    <row r="739" spans="1:12" x14ac:dyDescent="0.3">
      <c r="A739" t="s">
        <v>11</v>
      </c>
      <c r="B739">
        <v>2601020000</v>
      </c>
      <c r="C739" t="s">
        <v>59</v>
      </c>
      <c r="D739" t="s">
        <v>196</v>
      </c>
      <c r="E739" t="s">
        <v>22</v>
      </c>
      <c r="F739" t="s">
        <v>33</v>
      </c>
      <c r="G739" t="str">
        <f t="shared" si="11"/>
        <v>Commercial/Institutional; Total</v>
      </c>
      <c r="H739" t="s">
        <v>63</v>
      </c>
      <c r="I739" t="s">
        <v>34</v>
      </c>
      <c r="J739" s="6">
        <v>2929.8445271999999</v>
      </c>
      <c r="K739" t="s">
        <v>18</v>
      </c>
      <c r="L739" t="s">
        <v>19</v>
      </c>
    </row>
    <row r="740" spans="1:12" x14ac:dyDescent="0.3">
      <c r="A740" t="s">
        <v>11</v>
      </c>
      <c r="B740">
        <v>2401075000</v>
      </c>
      <c r="C740" t="s">
        <v>106</v>
      </c>
      <c r="D740" t="s">
        <v>119</v>
      </c>
      <c r="E740" t="s">
        <v>299</v>
      </c>
      <c r="F740" t="s">
        <v>109</v>
      </c>
      <c r="G740" t="str">
        <f t="shared" si="11"/>
        <v>Aircraft: SIC 372; Total: All Solvent Types</v>
      </c>
      <c r="H740" t="s">
        <v>121</v>
      </c>
      <c r="I740" t="s">
        <v>29</v>
      </c>
      <c r="J740" s="6">
        <v>1019.833326627</v>
      </c>
      <c r="K740" t="s">
        <v>18</v>
      </c>
      <c r="L740" t="s">
        <v>19</v>
      </c>
    </row>
    <row r="741" spans="1:12" x14ac:dyDescent="0.3">
      <c r="A741" t="s">
        <v>11</v>
      </c>
      <c r="B741">
        <v>2401035000</v>
      </c>
      <c r="C741" t="s">
        <v>106</v>
      </c>
      <c r="D741" t="s">
        <v>119</v>
      </c>
      <c r="E741" t="s">
        <v>300</v>
      </c>
      <c r="F741" t="s">
        <v>109</v>
      </c>
      <c r="G741" t="str">
        <f t="shared" si="11"/>
        <v>Plastic Products: SIC 308; Total: All Solvent Types</v>
      </c>
      <c r="H741" t="s">
        <v>121</v>
      </c>
      <c r="I741" t="s">
        <v>29</v>
      </c>
      <c r="J741" s="6">
        <v>3053.819485</v>
      </c>
      <c r="K741" t="s">
        <v>18</v>
      </c>
      <c r="L741" t="s">
        <v>19</v>
      </c>
    </row>
    <row r="742" spans="1:12" x14ac:dyDescent="0.3">
      <c r="A742" t="s">
        <v>11</v>
      </c>
      <c r="B742">
        <v>2620030000</v>
      </c>
      <c r="C742" t="s">
        <v>59</v>
      </c>
      <c r="D742" t="s">
        <v>130</v>
      </c>
      <c r="E742" t="s">
        <v>131</v>
      </c>
      <c r="F742" t="s">
        <v>33</v>
      </c>
      <c r="G742" t="str">
        <f t="shared" si="11"/>
        <v>Municipal; Total</v>
      </c>
      <c r="H742" t="s">
        <v>63</v>
      </c>
      <c r="I742" t="s">
        <v>46</v>
      </c>
      <c r="J742" s="6">
        <v>156.02824452179999</v>
      </c>
      <c r="K742" t="s">
        <v>18</v>
      </c>
      <c r="L742" t="s">
        <v>19</v>
      </c>
    </row>
    <row r="743" spans="1:12" x14ac:dyDescent="0.3">
      <c r="A743" t="s">
        <v>11</v>
      </c>
      <c r="B743">
        <v>2620030000</v>
      </c>
      <c r="C743" t="s">
        <v>59</v>
      </c>
      <c r="D743" t="s">
        <v>130</v>
      </c>
      <c r="E743" t="s">
        <v>131</v>
      </c>
      <c r="F743" t="s">
        <v>33</v>
      </c>
      <c r="G743" t="str">
        <f t="shared" si="11"/>
        <v>Municipal; Total</v>
      </c>
      <c r="H743" t="s">
        <v>63</v>
      </c>
      <c r="I743" t="s">
        <v>27</v>
      </c>
      <c r="J743" s="6">
        <v>5622.8758040470002</v>
      </c>
      <c r="K743" t="s">
        <v>18</v>
      </c>
      <c r="L743" t="s">
        <v>19</v>
      </c>
    </row>
    <row r="744" spans="1:12" x14ac:dyDescent="0.3">
      <c r="A744" t="s">
        <v>11</v>
      </c>
      <c r="B744">
        <v>2505020180</v>
      </c>
      <c r="C744" t="s">
        <v>92</v>
      </c>
      <c r="D744" t="s">
        <v>146</v>
      </c>
      <c r="E744" t="s">
        <v>147</v>
      </c>
      <c r="F744" t="s">
        <v>23</v>
      </c>
      <c r="G744" t="str">
        <f t="shared" si="11"/>
        <v>Marine Vessel; Kerosene</v>
      </c>
      <c r="H744" t="s">
        <v>134</v>
      </c>
      <c r="I744" t="s">
        <v>29</v>
      </c>
      <c r="J744" s="6">
        <v>0.56176643785400004</v>
      </c>
      <c r="K744" t="s">
        <v>18</v>
      </c>
      <c r="L744" t="s">
        <v>19</v>
      </c>
    </row>
    <row r="745" spans="1:12" x14ac:dyDescent="0.3">
      <c r="A745" t="s">
        <v>11</v>
      </c>
      <c r="B745">
        <v>2440000000</v>
      </c>
      <c r="C745" t="s">
        <v>106</v>
      </c>
      <c r="D745" t="s">
        <v>301</v>
      </c>
      <c r="E745" t="s">
        <v>81</v>
      </c>
      <c r="F745" t="s">
        <v>109</v>
      </c>
      <c r="G745" t="str">
        <f t="shared" si="11"/>
        <v>All Processes; Total: All Solvent Types</v>
      </c>
      <c r="H745" t="s">
        <v>121</v>
      </c>
      <c r="I745" t="s">
        <v>29</v>
      </c>
      <c r="J745" s="6">
        <v>22933.492992</v>
      </c>
      <c r="K745" t="s">
        <v>18</v>
      </c>
      <c r="L745" t="s">
        <v>19</v>
      </c>
    </row>
    <row r="746" spans="1:12" x14ac:dyDescent="0.3">
      <c r="A746" t="s">
        <v>11</v>
      </c>
      <c r="B746">
        <v>2801000005</v>
      </c>
      <c r="C746" t="s">
        <v>28</v>
      </c>
      <c r="D746" t="s">
        <v>123</v>
      </c>
      <c r="E746" t="s">
        <v>168</v>
      </c>
      <c r="F746" t="s">
        <v>288</v>
      </c>
      <c r="G746" t="str">
        <f t="shared" si="11"/>
        <v>Agriculture - Crops; Harvesting</v>
      </c>
      <c r="H746" t="s">
        <v>57</v>
      </c>
      <c r="I746" t="s">
        <v>20</v>
      </c>
      <c r="J746" s="6">
        <v>5706.1703705</v>
      </c>
      <c r="K746" t="s">
        <v>18</v>
      </c>
      <c r="L746" t="s">
        <v>19</v>
      </c>
    </row>
    <row r="747" spans="1:12" x14ac:dyDescent="0.3">
      <c r="A747" t="s">
        <v>11</v>
      </c>
      <c r="B747">
        <v>2301010000</v>
      </c>
      <c r="C747" t="s">
        <v>65</v>
      </c>
      <c r="D747" t="s">
        <v>104</v>
      </c>
      <c r="E747" t="s">
        <v>302</v>
      </c>
      <c r="F747" t="s">
        <v>33</v>
      </c>
      <c r="G747" t="str">
        <f t="shared" si="11"/>
        <v>Industrial Inorganic Chemical Manufacturing; Total</v>
      </c>
      <c r="H747" t="s">
        <v>105</v>
      </c>
      <c r="I747" t="s">
        <v>29</v>
      </c>
      <c r="J747" s="6">
        <v>223.168114</v>
      </c>
      <c r="K747" t="s">
        <v>18</v>
      </c>
      <c r="L747" t="s">
        <v>19</v>
      </c>
    </row>
    <row r="748" spans="1:12" x14ac:dyDescent="0.3">
      <c r="A748" t="s">
        <v>11</v>
      </c>
      <c r="B748">
        <v>2801600500</v>
      </c>
      <c r="C748" t="s">
        <v>28</v>
      </c>
      <c r="D748" t="s">
        <v>123</v>
      </c>
      <c r="E748" t="s">
        <v>135</v>
      </c>
      <c r="F748" t="s">
        <v>136</v>
      </c>
      <c r="G748" t="str">
        <f t="shared" si="11"/>
        <v>Agricultural Field Burning - Pile Burning; Vine Crop Other Not Elsewhere Classified</v>
      </c>
      <c r="H748" t="s">
        <v>126</v>
      </c>
      <c r="I748" t="s">
        <v>34</v>
      </c>
      <c r="J748" s="6">
        <v>294.91657974029999</v>
      </c>
      <c r="K748" t="s">
        <v>18</v>
      </c>
      <c r="L748" t="s">
        <v>19</v>
      </c>
    </row>
    <row r="749" spans="1:12" x14ac:dyDescent="0.3">
      <c r="A749" t="s">
        <v>11</v>
      </c>
      <c r="B749">
        <v>2801600500</v>
      </c>
      <c r="C749" t="s">
        <v>28</v>
      </c>
      <c r="D749" t="s">
        <v>123</v>
      </c>
      <c r="E749" t="s">
        <v>135</v>
      </c>
      <c r="F749" t="s">
        <v>136</v>
      </c>
      <c r="G749" t="str">
        <f t="shared" si="11"/>
        <v>Agricultural Field Burning - Pile Burning; Vine Crop Other Not Elsewhere Classified</v>
      </c>
      <c r="H749" t="s">
        <v>126</v>
      </c>
      <c r="I749" t="s">
        <v>29</v>
      </c>
      <c r="J749" s="6">
        <v>38.502323511009998</v>
      </c>
      <c r="K749" t="s">
        <v>18</v>
      </c>
      <c r="L749" t="s">
        <v>19</v>
      </c>
    </row>
    <row r="750" spans="1:12" x14ac:dyDescent="0.3">
      <c r="A750" t="s">
        <v>11</v>
      </c>
      <c r="B750">
        <v>2801500112</v>
      </c>
      <c r="C750" t="s">
        <v>28</v>
      </c>
      <c r="D750" t="s">
        <v>123</v>
      </c>
      <c r="E750" t="s">
        <v>124</v>
      </c>
      <c r="F750" t="s">
        <v>137</v>
      </c>
      <c r="G750" t="str">
        <f t="shared" si="11"/>
        <v>Agricultural Field Burning - whole field set on fire; Field Crop is Alfalfa: Backfire Burning</v>
      </c>
      <c r="H750" t="s">
        <v>126</v>
      </c>
      <c r="I750" t="s">
        <v>34</v>
      </c>
      <c r="J750" s="6">
        <v>1544.0887499999999</v>
      </c>
      <c r="K750" t="s">
        <v>18</v>
      </c>
      <c r="L750" t="s">
        <v>19</v>
      </c>
    </row>
    <row r="751" spans="1:12" x14ac:dyDescent="0.3">
      <c r="A751" t="s">
        <v>11</v>
      </c>
      <c r="B751">
        <v>2801500142</v>
      </c>
      <c r="C751" t="s">
        <v>28</v>
      </c>
      <c r="D751" t="s">
        <v>123</v>
      </c>
      <c r="E751" t="s">
        <v>124</v>
      </c>
      <c r="F751" t="s">
        <v>138</v>
      </c>
      <c r="G751" t="str">
        <f t="shared" si="11"/>
        <v>Agricultural Field Burning - whole field set on fire; Field Crop is Bean (red): Backfire Burning</v>
      </c>
      <c r="H751" t="s">
        <v>126</v>
      </c>
      <c r="I751" t="s">
        <v>17</v>
      </c>
      <c r="J751" s="6">
        <v>21.057469999999999</v>
      </c>
      <c r="K751" t="s">
        <v>18</v>
      </c>
      <c r="L751" t="s">
        <v>19</v>
      </c>
    </row>
    <row r="752" spans="1:12" x14ac:dyDescent="0.3">
      <c r="A752" t="s">
        <v>11</v>
      </c>
      <c r="B752">
        <v>2801500142</v>
      </c>
      <c r="C752" t="s">
        <v>28</v>
      </c>
      <c r="D752" t="s">
        <v>123</v>
      </c>
      <c r="E752" t="s">
        <v>124</v>
      </c>
      <c r="F752" t="s">
        <v>138</v>
      </c>
      <c r="G752" t="str">
        <f t="shared" si="11"/>
        <v>Agricultural Field Burning - whole field set on fire; Field Crop is Bean (red): Backfire Burning</v>
      </c>
      <c r="H752" t="s">
        <v>126</v>
      </c>
      <c r="I752" t="s">
        <v>51</v>
      </c>
      <c r="J752" s="6">
        <v>2.588625</v>
      </c>
      <c r="K752" t="s">
        <v>18</v>
      </c>
      <c r="L752" t="s">
        <v>19</v>
      </c>
    </row>
    <row r="753" spans="1:12" x14ac:dyDescent="0.3">
      <c r="A753" t="s">
        <v>11</v>
      </c>
      <c r="B753">
        <v>2801500182</v>
      </c>
      <c r="C753" t="s">
        <v>28</v>
      </c>
      <c r="D753" t="s">
        <v>123</v>
      </c>
      <c r="E753" t="s">
        <v>124</v>
      </c>
      <c r="F753" t="s">
        <v>139</v>
      </c>
      <c r="G753" t="str">
        <f t="shared" si="11"/>
        <v>Agricultural Field Burning - whole field set on fire; Field Crop is Hay (wild): Backfire Burning</v>
      </c>
      <c r="H753" t="s">
        <v>126</v>
      </c>
      <c r="I753" t="s">
        <v>27</v>
      </c>
      <c r="J753" s="6">
        <v>98.720592999999994</v>
      </c>
      <c r="K753" t="s">
        <v>18</v>
      </c>
      <c r="L753" t="s">
        <v>19</v>
      </c>
    </row>
    <row r="754" spans="1:12" x14ac:dyDescent="0.3">
      <c r="A754" t="s">
        <v>11</v>
      </c>
      <c r="B754">
        <v>2801500202</v>
      </c>
      <c r="C754" t="s">
        <v>28</v>
      </c>
      <c r="D754" t="s">
        <v>123</v>
      </c>
      <c r="E754" t="s">
        <v>124</v>
      </c>
      <c r="F754" t="s">
        <v>140</v>
      </c>
      <c r="G754" t="str">
        <f t="shared" si="11"/>
        <v>Agricultural Field Burning - whole field set on fire; Field Crop is Pea: Backfire Burning</v>
      </c>
      <c r="H754" t="s">
        <v>126</v>
      </c>
      <c r="I754" t="s">
        <v>27</v>
      </c>
      <c r="J754" s="6">
        <v>14.09895</v>
      </c>
      <c r="K754" t="s">
        <v>18</v>
      </c>
      <c r="L754" t="s">
        <v>19</v>
      </c>
    </row>
    <row r="755" spans="1:12" x14ac:dyDescent="0.3">
      <c r="A755" t="s">
        <v>11</v>
      </c>
      <c r="B755">
        <v>2801500202</v>
      </c>
      <c r="C755" t="s">
        <v>28</v>
      </c>
      <c r="D755" t="s">
        <v>123</v>
      </c>
      <c r="E755" t="s">
        <v>124</v>
      </c>
      <c r="F755" t="s">
        <v>140</v>
      </c>
      <c r="G755" t="str">
        <f t="shared" si="11"/>
        <v>Agricultural Field Burning - whole field set on fire; Field Crop is Pea: Backfire Burning</v>
      </c>
      <c r="H755" t="s">
        <v>126</v>
      </c>
      <c r="I755" t="s">
        <v>76</v>
      </c>
      <c r="J755" s="6">
        <v>0</v>
      </c>
      <c r="K755" t="s">
        <v>18</v>
      </c>
      <c r="L755" t="s">
        <v>19</v>
      </c>
    </row>
    <row r="756" spans="1:12" x14ac:dyDescent="0.3">
      <c r="A756" t="s">
        <v>11</v>
      </c>
      <c r="B756">
        <v>2801600350</v>
      </c>
      <c r="C756" t="s">
        <v>28</v>
      </c>
      <c r="D756" t="s">
        <v>123</v>
      </c>
      <c r="E756" t="s">
        <v>135</v>
      </c>
      <c r="F756" t="s">
        <v>142</v>
      </c>
      <c r="G756" t="str">
        <f t="shared" si="11"/>
        <v>Agricultural Field Burning - Pile Burning; Orchard Crop is Cherry</v>
      </c>
      <c r="H756" t="s">
        <v>126</v>
      </c>
      <c r="I756" t="s">
        <v>26</v>
      </c>
      <c r="J756" s="6">
        <v>0.34686556305600003</v>
      </c>
      <c r="K756" t="s">
        <v>18</v>
      </c>
      <c r="L756" t="s">
        <v>19</v>
      </c>
    </row>
    <row r="757" spans="1:12" x14ac:dyDescent="0.3">
      <c r="A757" t="s">
        <v>11</v>
      </c>
      <c r="B757">
        <v>2610000300</v>
      </c>
      <c r="C757" t="s">
        <v>59</v>
      </c>
      <c r="D757" t="s">
        <v>60</v>
      </c>
      <c r="E757" t="s">
        <v>61</v>
      </c>
      <c r="F757" t="s">
        <v>149</v>
      </c>
      <c r="G757" t="str">
        <f t="shared" si="11"/>
        <v>All Categories; Yard Waste - Weed Species Unspecified (incl Grass)</v>
      </c>
      <c r="H757" t="s">
        <v>63</v>
      </c>
      <c r="I757" t="s">
        <v>51</v>
      </c>
      <c r="J757" s="6">
        <v>138.73182327000001</v>
      </c>
      <c r="K757" t="s">
        <v>18</v>
      </c>
      <c r="L757" t="s">
        <v>19</v>
      </c>
    </row>
    <row r="758" spans="1:12" x14ac:dyDescent="0.3">
      <c r="A758" t="s">
        <v>11</v>
      </c>
      <c r="B758">
        <v>2306010000</v>
      </c>
      <c r="C758" t="s">
        <v>65</v>
      </c>
      <c r="D758" t="s">
        <v>150</v>
      </c>
      <c r="E758" t="s">
        <v>151</v>
      </c>
      <c r="F758" t="s">
        <v>303</v>
      </c>
      <c r="G758" t="str">
        <f t="shared" si="11"/>
        <v>Asphalt Mixing Plants and Paving/Roofing Materials; Asphalt Paving/Roofing Materials: Total</v>
      </c>
      <c r="H758" t="s">
        <v>153</v>
      </c>
      <c r="I758" t="s">
        <v>29</v>
      </c>
      <c r="J758" s="6">
        <v>2200.3433943</v>
      </c>
      <c r="K758" t="s">
        <v>18</v>
      </c>
      <c r="L758" t="s">
        <v>19</v>
      </c>
    </row>
    <row r="759" spans="1:12" x14ac:dyDescent="0.3">
      <c r="A759" t="s">
        <v>11</v>
      </c>
      <c r="B759">
        <v>2806015000</v>
      </c>
      <c r="C759" t="s">
        <v>28</v>
      </c>
      <c r="D759" t="s">
        <v>162</v>
      </c>
      <c r="E759" t="s">
        <v>304</v>
      </c>
      <c r="F759" t="s">
        <v>33</v>
      </c>
      <c r="G759" t="str">
        <f t="shared" si="11"/>
        <v>Dogs; Total</v>
      </c>
      <c r="H759" t="s">
        <v>40</v>
      </c>
      <c r="I759" t="s">
        <v>46</v>
      </c>
      <c r="J759" s="6">
        <v>409.02772399999998</v>
      </c>
      <c r="K759" t="s">
        <v>18</v>
      </c>
      <c r="L759" t="s">
        <v>19</v>
      </c>
    </row>
    <row r="760" spans="1:12" x14ac:dyDescent="0.3">
      <c r="A760" t="s">
        <v>11</v>
      </c>
      <c r="B760">
        <v>2102004000</v>
      </c>
      <c r="C760" t="s">
        <v>12</v>
      </c>
      <c r="D760" t="s">
        <v>13</v>
      </c>
      <c r="E760" t="s">
        <v>70</v>
      </c>
      <c r="F760" t="s">
        <v>31</v>
      </c>
      <c r="G760" t="str">
        <f t="shared" si="11"/>
        <v>Distillate Oil; Total: Boilers and IC Engines</v>
      </c>
      <c r="H760" t="s">
        <v>115</v>
      </c>
      <c r="I760" t="s">
        <v>27</v>
      </c>
      <c r="J760" s="6">
        <v>29.705346380000002</v>
      </c>
      <c r="K760" t="s">
        <v>18</v>
      </c>
      <c r="L760" t="s">
        <v>19</v>
      </c>
    </row>
    <row r="761" spans="1:12" x14ac:dyDescent="0.3">
      <c r="A761" t="s">
        <v>11</v>
      </c>
      <c r="B761">
        <v>2305000000</v>
      </c>
      <c r="C761" t="s">
        <v>65</v>
      </c>
      <c r="D761" t="s">
        <v>143</v>
      </c>
      <c r="E761" t="s">
        <v>81</v>
      </c>
      <c r="F761" t="s">
        <v>33</v>
      </c>
      <c r="G761" t="str">
        <f t="shared" si="11"/>
        <v>All Processes; Total</v>
      </c>
      <c r="H761" t="s">
        <v>144</v>
      </c>
      <c r="I761" t="s">
        <v>51</v>
      </c>
      <c r="J761" s="6">
        <v>4250.8891960000001</v>
      </c>
      <c r="K761" t="s">
        <v>18</v>
      </c>
      <c r="L761" t="s">
        <v>19</v>
      </c>
    </row>
    <row r="762" spans="1:12" x14ac:dyDescent="0.3">
      <c r="A762" t="s">
        <v>11</v>
      </c>
      <c r="B762">
        <v>2801500220</v>
      </c>
      <c r="C762" t="s">
        <v>28</v>
      </c>
      <c r="D762" t="s">
        <v>123</v>
      </c>
      <c r="E762" t="s">
        <v>124</v>
      </c>
      <c r="F762" t="s">
        <v>164</v>
      </c>
      <c r="G762" t="str">
        <f t="shared" si="11"/>
        <v>Agricultural Field Burning - whole field set on fire; Field Crop is Rice: Burning Techniques Not Significant</v>
      </c>
      <c r="H762" t="s">
        <v>126</v>
      </c>
      <c r="I762" t="s">
        <v>26</v>
      </c>
      <c r="J762" s="6">
        <v>0.12229419</v>
      </c>
      <c r="K762" t="s">
        <v>18</v>
      </c>
      <c r="L762" t="s">
        <v>19</v>
      </c>
    </row>
    <row r="763" spans="1:12" x14ac:dyDescent="0.3">
      <c r="A763" t="s">
        <v>11</v>
      </c>
      <c r="B763">
        <v>2801500250</v>
      </c>
      <c r="C763" t="s">
        <v>28</v>
      </c>
      <c r="D763" t="s">
        <v>123</v>
      </c>
      <c r="E763" t="s">
        <v>124</v>
      </c>
      <c r="F763" t="s">
        <v>180</v>
      </c>
      <c r="G763" t="str">
        <f t="shared" si="11"/>
        <v>Agricultural Field Burning - whole field set on fire; Field Crop is Sugar Cane: Burning Techniques Not Significant</v>
      </c>
      <c r="H763" t="s">
        <v>126</v>
      </c>
      <c r="I763" t="s">
        <v>27</v>
      </c>
      <c r="J763" s="6">
        <v>1997.5338264</v>
      </c>
      <c r="K763" t="s">
        <v>18</v>
      </c>
      <c r="L763" t="s">
        <v>19</v>
      </c>
    </row>
    <row r="764" spans="1:12" x14ac:dyDescent="0.3">
      <c r="A764" t="s">
        <v>11</v>
      </c>
      <c r="B764">
        <v>2304000000</v>
      </c>
      <c r="C764" t="s">
        <v>65</v>
      </c>
      <c r="D764" t="s">
        <v>194</v>
      </c>
      <c r="E764" t="s">
        <v>81</v>
      </c>
      <c r="F764" t="s">
        <v>33</v>
      </c>
      <c r="G764" t="str">
        <f t="shared" si="11"/>
        <v>All Processes; Total</v>
      </c>
      <c r="H764" t="s">
        <v>195</v>
      </c>
      <c r="I764" t="s">
        <v>76</v>
      </c>
      <c r="J764" s="6">
        <v>0</v>
      </c>
      <c r="K764" t="s">
        <v>18</v>
      </c>
      <c r="L764" t="s">
        <v>19</v>
      </c>
    </row>
    <row r="765" spans="1:12" x14ac:dyDescent="0.3">
      <c r="A765" t="s">
        <v>11</v>
      </c>
      <c r="B765">
        <v>2801500264</v>
      </c>
      <c r="C765" t="s">
        <v>28</v>
      </c>
      <c r="D765" t="s">
        <v>123</v>
      </c>
      <c r="E765" t="s">
        <v>124</v>
      </c>
      <c r="F765" t="s">
        <v>129</v>
      </c>
      <c r="G765" t="str">
        <f t="shared" si="11"/>
        <v>Agricultural Field Burning - whole field set on fire; DoubleCrop Winter Wheat and Soybeans</v>
      </c>
      <c r="H765" t="s">
        <v>126</v>
      </c>
      <c r="I765" t="s">
        <v>76</v>
      </c>
      <c r="J765" s="6">
        <v>0</v>
      </c>
      <c r="K765" t="s">
        <v>18</v>
      </c>
      <c r="L765" t="s">
        <v>19</v>
      </c>
    </row>
    <row r="766" spans="1:12" x14ac:dyDescent="0.3">
      <c r="A766" t="s">
        <v>11</v>
      </c>
      <c r="B766">
        <v>2601020000</v>
      </c>
      <c r="C766" t="s">
        <v>59</v>
      </c>
      <c r="D766" t="s">
        <v>196</v>
      </c>
      <c r="E766" t="s">
        <v>22</v>
      </c>
      <c r="F766" t="s">
        <v>33</v>
      </c>
      <c r="G766" t="str">
        <f t="shared" si="11"/>
        <v>Commercial/Institutional; Total</v>
      </c>
      <c r="H766" t="s">
        <v>63</v>
      </c>
      <c r="I766" t="s">
        <v>17</v>
      </c>
      <c r="J766" s="6">
        <v>82.920507999999998</v>
      </c>
      <c r="K766" t="s">
        <v>18</v>
      </c>
      <c r="L766" t="s">
        <v>19</v>
      </c>
    </row>
    <row r="767" spans="1:12" x14ac:dyDescent="0.3">
      <c r="A767" t="s">
        <v>11</v>
      </c>
      <c r="B767">
        <v>2630020010</v>
      </c>
      <c r="C767" t="s">
        <v>59</v>
      </c>
      <c r="D767" t="s">
        <v>111</v>
      </c>
      <c r="E767" t="s">
        <v>112</v>
      </c>
      <c r="F767" t="s">
        <v>240</v>
      </c>
      <c r="G767" t="str">
        <f t="shared" si="11"/>
        <v>Public Owned; Wastewater Treatment Processes Total</v>
      </c>
      <c r="H767" t="s">
        <v>63</v>
      </c>
      <c r="I767" t="s">
        <v>34</v>
      </c>
      <c r="J767" s="6">
        <v>4.9000000000000004</v>
      </c>
      <c r="K767" t="s">
        <v>18</v>
      </c>
      <c r="L767" t="s">
        <v>19</v>
      </c>
    </row>
    <row r="768" spans="1:12" x14ac:dyDescent="0.3">
      <c r="A768" t="s">
        <v>11</v>
      </c>
      <c r="B768">
        <v>2635000000</v>
      </c>
      <c r="C768" t="s">
        <v>59</v>
      </c>
      <c r="D768" t="s">
        <v>167</v>
      </c>
      <c r="E768" t="s">
        <v>61</v>
      </c>
      <c r="F768" t="s">
        <v>33</v>
      </c>
      <c r="G768" t="str">
        <f t="shared" si="11"/>
        <v>All Categories; Total</v>
      </c>
      <c r="H768" t="s">
        <v>63</v>
      </c>
      <c r="I768" t="s">
        <v>51</v>
      </c>
      <c r="J768" s="6">
        <v>5.6862000000000004</v>
      </c>
      <c r="K768" t="s">
        <v>18</v>
      </c>
      <c r="L768" t="s">
        <v>19</v>
      </c>
    </row>
    <row r="769" spans="1:12" x14ac:dyDescent="0.3">
      <c r="A769" t="s">
        <v>11</v>
      </c>
      <c r="B769">
        <v>2801000000</v>
      </c>
      <c r="C769" t="s">
        <v>28</v>
      </c>
      <c r="D769" t="s">
        <v>123</v>
      </c>
      <c r="E769" t="s">
        <v>168</v>
      </c>
      <c r="F769" t="s">
        <v>33</v>
      </c>
      <c r="G769" t="str">
        <f t="shared" si="11"/>
        <v>Agriculture - Crops; Total</v>
      </c>
      <c r="H769" t="s">
        <v>57</v>
      </c>
      <c r="I769" t="s">
        <v>20</v>
      </c>
      <c r="J769" s="6">
        <v>0.6</v>
      </c>
      <c r="K769" t="s">
        <v>18</v>
      </c>
      <c r="L769" t="s">
        <v>19</v>
      </c>
    </row>
    <row r="770" spans="1:12" x14ac:dyDescent="0.3">
      <c r="A770" t="s">
        <v>11</v>
      </c>
      <c r="B770">
        <v>2810040000</v>
      </c>
      <c r="C770" t="s">
        <v>28</v>
      </c>
      <c r="D770" t="s">
        <v>87</v>
      </c>
      <c r="E770" t="s">
        <v>170</v>
      </c>
      <c r="F770" t="s">
        <v>33</v>
      </c>
      <c r="G770" t="str">
        <f t="shared" si="11"/>
        <v>Aircraft/Rocket Engine Firing and Testing; Total</v>
      </c>
      <c r="H770" t="s">
        <v>90</v>
      </c>
      <c r="I770" t="s">
        <v>29</v>
      </c>
      <c r="J770" s="6">
        <v>47.027000000000001</v>
      </c>
      <c r="K770" t="s">
        <v>18</v>
      </c>
      <c r="L770" t="s">
        <v>19</v>
      </c>
    </row>
    <row r="771" spans="1:12" x14ac:dyDescent="0.3">
      <c r="A771" t="s">
        <v>11</v>
      </c>
      <c r="B771">
        <v>2810040000</v>
      </c>
      <c r="C771" t="s">
        <v>28</v>
      </c>
      <c r="D771" t="s">
        <v>87</v>
      </c>
      <c r="E771" t="s">
        <v>170</v>
      </c>
      <c r="F771" t="s">
        <v>33</v>
      </c>
      <c r="G771" t="str">
        <f t="shared" ref="G771:G834" si="12" xml:space="preserve"> _xlfn.TEXTJOIN("; ",TRUE, E771:F771)</f>
        <v>Aircraft/Rocket Engine Firing and Testing; Total</v>
      </c>
      <c r="H771" t="s">
        <v>90</v>
      </c>
      <c r="I771" t="s">
        <v>26</v>
      </c>
      <c r="J771" s="6">
        <v>11.92</v>
      </c>
      <c r="K771" t="s">
        <v>18</v>
      </c>
      <c r="L771" t="s">
        <v>19</v>
      </c>
    </row>
    <row r="772" spans="1:12" x14ac:dyDescent="0.3">
      <c r="A772" t="s">
        <v>11</v>
      </c>
      <c r="B772">
        <v>2302010000</v>
      </c>
      <c r="C772" t="s">
        <v>65</v>
      </c>
      <c r="D772" t="s">
        <v>66</v>
      </c>
      <c r="E772" t="s">
        <v>273</v>
      </c>
      <c r="F772" t="s">
        <v>33</v>
      </c>
      <c r="G772" t="str">
        <f t="shared" si="12"/>
        <v>Meat Products; Total</v>
      </c>
      <c r="H772" t="s">
        <v>144</v>
      </c>
      <c r="I772" t="s">
        <v>51</v>
      </c>
      <c r="J772" s="6">
        <v>589.23220000000003</v>
      </c>
      <c r="K772" t="s">
        <v>18</v>
      </c>
      <c r="L772" t="s">
        <v>19</v>
      </c>
    </row>
    <row r="773" spans="1:12" x14ac:dyDescent="0.3">
      <c r="A773" t="s">
        <v>11</v>
      </c>
      <c r="B773">
        <v>2505040000</v>
      </c>
      <c r="C773" t="s">
        <v>92</v>
      </c>
      <c r="D773" t="s">
        <v>146</v>
      </c>
      <c r="E773" t="s">
        <v>244</v>
      </c>
      <c r="F773" t="s">
        <v>148</v>
      </c>
      <c r="G773" t="str">
        <f t="shared" si="12"/>
        <v>Pipeline; Total: All Products</v>
      </c>
      <c r="H773" t="s">
        <v>134</v>
      </c>
      <c r="I773" t="s">
        <v>26</v>
      </c>
      <c r="J773" s="6">
        <v>2.3599999999999999E-2</v>
      </c>
      <c r="K773" t="s">
        <v>18</v>
      </c>
      <c r="L773" t="s">
        <v>19</v>
      </c>
    </row>
    <row r="774" spans="1:12" x14ac:dyDescent="0.3">
      <c r="A774" t="s">
        <v>11</v>
      </c>
      <c r="B774">
        <v>2302003000</v>
      </c>
      <c r="C774" t="s">
        <v>65</v>
      </c>
      <c r="D774" t="s">
        <v>66</v>
      </c>
      <c r="E774" t="s">
        <v>102</v>
      </c>
      <c r="F774" t="s">
        <v>103</v>
      </c>
      <c r="G774" t="str">
        <f t="shared" si="12"/>
        <v>Commercial Cooking - Frying; Deep Fat Frying</v>
      </c>
      <c r="H774" t="s">
        <v>69</v>
      </c>
      <c r="I774" t="s">
        <v>27</v>
      </c>
      <c r="J774" s="6">
        <v>234.70255623</v>
      </c>
      <c r="K774" t="s">
        <v>18</v>
      </c>
      <c r="L774" t="s">
        <v>19</v>
      </c>
    </row>
    <row r="775" spans="1:12" x14ac:dyDescent="0.3">
      <c r="A775" t="s">
        <v>11</v>
      </c>
      <c r="B775">
        <v>2399000000</v>
      </c>
      <c r="C775" t="s">
        <v>65</v>
      </c>
      <c r="D775" t="s">
        <v>177</v>
      </c>
      <c r="E775" t="s">
        <v>177</v>
      </c>
      <c r="F775" t="s">
        <v>33</v>
      </c>
      <c r="G775" t="str">
        <f t="shared" si="12"/>
        <v>Industrial Processes: NEC; Total</v>
      </c>
      <c r="H775" t="s">
        <v>144</v>
      </c>
      <c r="I775" t="s">
        <v>34</v>
      </c>
      <c r="J775" s="6">
        <v>260.47413399999999</v>
      </c>
      <c r="K775" t="s">
        <v>18</v>
      </c>
      <c r="L775" t="s">
        <v>19</v>
      </c>
    </row>
    <row r="776" spans="1:12" x14ac:dyDescent="0.3">
      <c r="A776" t="s">
        <v>11</v>
      </c>
      <c r="B776">
        <v>2399000000</v>
      </c>
      <c r="C776" t="s">
        <v>65</v>
      </c>
      <c r="D776" t="s">
        <v>177</v>
      </c>
      <c r="E776" t="s">
        <v>177</v>
      </c>
      <c r="F776" t="s">
        <v>33</v>
      </c>
      <c r="G776" t="str">
        <f t="shared" si="12"/>
        <v>Industrial Processes: NEC; Total</v>
      </c>
      <c r="H776" t="s">
        <v>144</v>
      </c>
      <c r="I776" t="s">
        <v>20</v>
      </c>
      <c r="J776" s="6">
        <v>185.50944699999999</v>
      </c>
      <c r="K776" t="s">
        <v>18</v>
      </c>
      <c r="L776" t="s">
        <v>19</v>
      </c>
    </row>
    <row r="777" spans="1:12" x14ac:dyDescent="0.3">
      <c r="A777" t="s">
        <v>11</v>
      </c>
      <c r="B777">
        <v>2302070001</v>
      </c>
      <c r="C777" t="s">
        <v>65</v>
      </c>
      <c r="D777" t="s">
        <v>66</v>
      </c>
      <c r="E777" t="s">
        <v>154</v>
      </c>
      <c r="F777" t="s">
        <v>178</v>
      </c>
      <c r="G777" t="str">
        <f t="shared" si="12"/>
        <v>Fermentation/Beverages; Breweries</v>
      </c>
      <c r="H777" t="s">
        <v>144</v>
      </c>
      <c r="I777" t="s">
        <v>20</v>
      </c>
      <c r="J777" s="6">
        <v>5.2709234</v>
      </c>
      <c r="K777" t="s">
        <v>18</v>
      </c>
      <c r="L777" t="s">
        <v>19</v>
      </c>
    </row>
    <row r="778" spans="1:12" x14ac:dyDescent="0.3">
      <c r="A778" t="s">
        <v>11</v>
      </c>
      <c r="B778">
        <v>2302070001</v>
      </c>
      <c r="C778" t="s">
        <v>65</v>
      </c>
      <c r="D778" t="s">
        <v>66</v>
      </c>
      <c r="E778" t="s">
        <v>154</v>
      </c>
      <c r="F778" t="s">
        <v>178</v>
      </c>
      <c r="G778" t="str">
        <f t="shared" si="12"/>
        <v>Fermentation/Beverages; Breweries</v>
      </c>
      <c r="H778" t="s">
        <v>144</v>
      </c>
      <c r="I778" t="s">
        <v>76</v>
      </c>
      <c r="J778" s="6">
        <v>0</v>
      </c>
      <c r="K778" t="s">
        <v>18</v>
      </c>
      <c r="L778" t="s">
        <v>19</v>
      </c>
    </row>
    <row r="779" spans="1:12" x14ac:dyDescent="0.3">
      <c r="A779" t="s">
        <v>11</v>
      </c>
      <c r="B779">
        <v>2601010000</v>
      </c>
      <c r="C779" t="s">
        <v>59</v>
      </c>
      <c r="D779" t="s">
        <v>196</v>
      </c>
      <c r="E779" t="s">
        <v>13</v>
      </c>
      <c r="F779" t="s">
        <v>33</v>
      </c>
      <c r="G779" t="str">
        <f t="shared" si="12"/>
        <v>Industrial; Total</v>
      </c>
      <c r="H779" t="s">
        <v>63</v>
      </c>
      <c r="I779" t="s">
        <v>51</v>
      </c>
      <c r="J779" s="6">
        <v>40.894775000000003</v>
      </c>
      <c r="K779" t="s">
        <v>18</v>
      </c>
      <c r="L779" t="s">
        <v>19</v>
      </c>
    </row>
    <row r="780" spans="1:12" x14ac:dyDescent="0.3">
      <c r="A780" t="s">
        <v>11</v>
      </c>
      <c r="B780">
        <v>2801600420</v>
      </c>
      <c r="C780" t="s">
        <v>28</v>
      </c>
      <c r="D780" t="s">
        <v>123</v>
      </c>
      <c r="E780" t="s">
        <v>135</v>
      </c>
      <c r="F780" t="s">
        <v>184</v>
      </c>
      <c r="G780" t="str">
        <f t="shared" si="12"/>
        <v>Agricultural Field Burning - Pile Burning; Orchard Crop is Pear</v>
      </c>
      <c r="H780" t="s">
        <v>126</v>
      </c>
      <c r="I780" t="s">
        <v>27</v>
      </c>
      <c r="J780" s="6">
        <v>30.192218392960001</v>
      </c>
      <c r="K780" t="s">
        <v>18</v>
      </c>
      <c r="L780" t="s">
        <v>19</v>
      </c>
    </row>
    <row r="781" spans="1:12" x14ac:dyDescent="0.3">
      <c r="A781" t="s">
        <v>11</v>
      </c>
      <c r="B781">
        <v>2801500600</v>
      </c>
      <c r="C781" t="s">
        <v>28</v>
      </c>
      <c r="D781" t="s">
        <v>123</v>
      </c>
      <c r="E781" t="s">
        <v>124</v>
      </c>
      <c r="F781" t="s">
        <v>185</v>
      </c>
      <c r="G781" t="str">
        <f t="shared" si="12"/>
        <v>Agricultural Field Burning - whole field set on fire; Forest Residues Unspecified</v>
      </c>
      <c r="H781" t="s">
        <v>126</v>
      </c>
      <c r="I781" t="s">
        <v>17</v>
      </c>
      <c r="J781" s="6">
        <v>106.90875</v>
      </c>
      <c r="K781" t="s">
        <v>18</v>
      </c>
      <c r="L781" t="s">
        <v>19</v>
      </c>
    </row>
    <row r="782" spans="1:12" x14ac:dyDescent="0.3">
      <c r="A782" t="s">
        <v>11</v>
      </c>
      <c r="B782">
        <v>2302070010</v>
      </c>
      <c r="C782" t="s">
        <v>65</v>
      </c>
      <c r="D782" t="s">
        <v>66</v>
      </c>
      <c r="E782" t="s">
        <v>154</v>
      </c>
      <c r="F782" t="s">
        <v>305</v>
      </c>
      <c r="G782" t="str">
        <f t="shared" si="12"/>
        <v>Fermentation/Beverages; Distilleries</v>
      </c>
      <c r="H782" t="s">
        <v>144</v>
      </c>
      <c r="I782" t="s">
        <v>29</v>
      </c>
      <c r="J782" s="6">
        <v>17.071793266</v>
      </c>
      <c r="K782" t="s">
        <v>18</v>
      </c>
      <c r="L782" t="s">
        <v>19</v>
      </c>
    </row>
    <row r="783" spans="1:12" x14ac:dyDescent="0.3">
      <c r="A783" t="s">
        <v>11</v>
      </c>
      <c r="B783">
        <v>2801600430</v>
      </c>
      <c r="C783" t="s">
        <v>28</v>
      </c>
      <c r="D783" t="s">
        <v>123</v>
      </c>
      <c r="E783" t="s">
        <v>135</v>
      </c>
      <c r="F783" t="s">
        <v>190</v>
      </c>
      <c r="G783" t="str">
        <f t="shared" si="12"/>
        <v>Agricultural Field Burning - Pile Burning; Orchard Crop is Prune</v>
      </c>
      <c r="H783" t="s">
        <v>126</v>
      </c>
      <c r="I783" t="s">
        <v>29</v>
      </c>
      <c r="J783" s="6">
        <v>0.91138888682800001</v>
      </c>
      <c r="K783" t="s">
        <v>18</v>
      </c>
      <c r="L783" t="s">
        <v>19</v>
      </c>
    </row>
    <row r="784" spans="1:12" x14ac:dyDescent="0.3">
      <c r="A784" t="s">
        <v>11</v>
      </c>
      <c r="B784">
        <v>2801600430</v>
      </c>
      <c r="C784" t="s">
        <v>28</v>
      </c>
      <c r="D784" t="s">
        <v>123</v>
      </c>
      <c r="E784" t="s">
        <v>135</v>
      </c>
      <c r="F784" t="s">
        <v>190</v>
      </c>
      <c r="G784" t="str">
        <f t="shared" si="12"/>
        <v>Agricultural Field Burning - Pile Burning; Orchard Crop is Prune</v>
      </c>
      <c r="H784" t="s">
        <v>126</v>
      </c>
      <c r="I784" t="s">
        <v>34</v>
      </c>
      <c r="J784" s="6">
        <v>9.3096929165500004</v>
      </c>
      <c r="K784" t="s">
        <v>18</v>
      </c>
      <c r="L784" t="s">
        <v>19</v>
      </c>
    </row>
    <row r="785" spans="1:12" x14ac:dyDescent="0.3">
      <c r="A785" t="s">
        <v>11</v>
      </c>
      <c r="B785">
        <v>2801530000</v>
      </c>
      <c r="C785" t="s">
        <v>28</v>
      </c>
      <c r="D785" t="s">
        <v>123</v>
      </c>
      <c r="E785" t="s">
        <v>246</v>
      </c>
      <c r="F785" t="s">
        <v>33</v>
      </c>
      <c r="G785" t="str">
        <f t="shared" si="12"/>
        <v>Country Grain Elevators; Total</v>
      </c>
      <c r="H785" t="s">
        <v>57</v>
      </c>
      <c r="I785" t="s">
        <v>76</v>
      </c>
      <c r="J785" s="6">
        <v>0</v>
      </c>
      <c r="K785" t="s">
        <v>18</v>
      </c>
      <c r="L785" t="s">
        <v>19</v>
      </c>
    </row>
    <row r="786" spans="1:12" x14ac:dyDescent="0.3">
      <c r="A786" t="s">
        <v>11</v>
      </c>
      <c r="B786">
        <v>2801520000</v>
      </c>
      <c r="C786" t="s">
        <v>28</v>
      </c>
      <c r="D786" t="s">
        <v>123</v>
      </c>
      <c r="E786" t="s">
        <v>191</v>
      </c>
      <c r="F786" t="s">
        <v>192</v>
      </c>
      <c r="G786" t="str">
        <f t="shared" si="12"/>
        <v>Orchard Heaters; Total, all fuels</v>
      </c>
      <c r="H786" t="s">
        <v>16</v>
      </c>
      <c r="I786" t="s">
        <v>76</v>
      </c>
      <c r="J786" s="6">
        <v>0</v>
      </c>
      <c r="K786" t="s">
        <v>18</v>
      </c>
      <c r="L786" t="s">
        <v>19</v>
      </c>
    </row>
    <row r="787" spans="1:12" x14ac:dyDescent="0.3">
      <c r="A787" t="s">
        <v>11</v>
      </c>
      <c r="B787">
        <v>2810035000</v>
      </c>
      <c r="C787" t="s">
        <v>28</v>
      </c>
      <c r="D787" t="s">
        <v>87</v>
      </c>
      <c r="E787" t="s">
        <v>193</v>
      </c>
      <c r="F787" t="s">
        <v>33</v>
      </c>
      <c r="G787" t="str">
        <f t="shared" si="12"/>
        <v>Firefighting Training; Total</v>
      </c>
      <c r="H787" t="s">
        <v>90</v>
      </c>
      <c r="I787" t="s">
        <v>29</v>
      </c>
      <c r="J787" s="6">
        <v>3.48852048</v>
      </c>
      <c r="K787" t="s">
        <v>18</v>
      </c>
      <c r="L787" t="s">
        <v>19</v>
      </c>
    </row>
    <row r="788" spans="1:12" x14ac:dyDescent="0.3">
      <c r="A788" t="s">
        <v>11</v>
      </c>
      <c r="B788">
        <v>2601010000</v>
      </c>
      <c r="C788" t="s">
        <v>59</v>
      </c>
      <c r="D788" t="s">
        <v>196</v>
      </c>
      <c r="E788" t="s">
        <v>13</v>
      </c>
      <c r="F788" t="s">
        <v>33</v>
      </c>
      <c r="G788" t="str">
        <f t="shared" si="12"/>
        <v>Industrial; Total</v>
      </c>
      <c r="H788" t="s">
        <v>63</v>
      </c>
      <c r="I788" t="s">
        <v>27</v>
      </c>
      <c r="J788" s="6">
        <v>18.528082879999999</v>
      </c>
      <c r="K788" t="s">
        <v>18</v>
      </c>
      <c r="L788" t="s">
        <v>19</v>
      </c>
    </row>
    <row r="789" spans="1:12" x14ac:dyDescent="0.3">
      <c r="A789" t="s">
        <v>11</v>
      </c>
      <c r="B789">
        <v>2620000000</v>
      </c>
      <c r="C789" t="s">
        <v>59</v>
      </c>
      <c r="D789" t="s">
        <v>130</v>
      </c>
      <c r="E789" t="s">
        <v>61</v>
      </c>
      <c r="F789" t="s">
        <v>33</v>
      </c>
      <c r="G789" t="str">
        <f t="shared" si="12"/>
        <v>All Categories; Total</v>
      </c>
      <c r="H789" t="s">
        <v>63</v>
      </c>
      <c r="I789" t="s">
        <v>29</v>
      </c>
      <c r="J789" s="6">
        <v>9.6</v>
      </c>
      <c r="K789" t="s">
        <v>18</v>
      </c>
      <c r="L789" t="s">
        <v>19</v>
      </c>
    </row>
    <row r="790" spans="1:12" x14ac:dyDescent="0.3">
      <c r="A790" t="s">
        <v>11</v>
      </c>
      <c r="B790">
        <v>2620000000</v>
      </c>
      <c r="C790" t="s">
        <v>59</v>
      </c>
      <c r="D790" t="s">
        <v>130</v>
      </c>
      <c r="E790" t="s">
        <v>61</v>
      </c>
      <c r="F790" t="s">
        <v>33</v>
      </c>
      <c r="G790" t="str">
        <f t="shared" si="12"/>
        <v>All Categories; Total</v>
      </c>
      <c r="H790" t="s">
        <v>63</v>
      </c>
      <c r="I790" t="s">
        <v>20</v>
      </c>
      <c r="J790" s="6">
        <v>9.4</v>
      </c>
      <c r="K790" t="s">
        <v>18</v>
      </c>
      <c r="L790" t="s">
        <v>19</v>
      </c>
    </row>
    <row r="791" spans="1:12" x14ac:dyDescent="0.3">
      <c r="A791" t="s">
        <v>11</v>
      </c>
      <c r="B791">
        <v>2620000000</v>
      </c>
      <c r="C791" t="s">
        <v>59</v>
      </c>
      <c r="D791" t="s">
        <v>130</v>
      </c>
      <c r="E791" t="s">
        <v>61</v>
      </c>
      <c r="F791" t="s">
        <v>33</v>
      </c>
      <c r="G791" t="str">
        <f t="shared" si="12"/>
        <v>All Categories; Total</v>
      </c>
      <c r="H791" t="s">
        <v>63</v>
      </c>
      <c r="I791" t="s">
        <v>76</v>
      </c>
      <c r="J791" s="6">
        <v>0</v>
      </c>
      <c r="K791" t="s">
        <v>18</v>
      </c>
      <c r="L791" t="s">
        <v>19</v>
      </c>
    </row>
    <row r="792" spans="1:12" x14ac:dyDescent="0.3">
      <c r="A792" t="s">
        <v>11</v>
      </c>
      <c r="B792">
        <v>2103004000</v>
      </c>
      <c r="C792" t="s">
        <v>12</v>
      </c>
      <c r="D792" t="s">
        <v>22</v>
      </c>
      <c r="E792" t="s">
        <v>70</v>
      </c>
      <c r="F792" t="s">
        <v>31</v>
      </c>
      <c r="G792" t="str">
        <f t="shared" si="12"/>
        <v>Distillate Oil; Total: Boilers and IC Engines</v>
      </c>
      <c r="H792" t="s">
        <v>25</v>
      </c>
      <c r="I792" t="s">
        <v>46</v>
      </c>
      <c r="J792" s="6">
        <v>3.3812679999999999</v>
      </c>
      <c r="K792" t="s">
        <v>18</v>
      </c>
      <c r="L792" t="s">
        <v>19</v>
      </c>
    </row>
    <row r="793" spans="1:12" x14ac:dyDescent="0.3">
      <c r="A793" t="s">
        <v>11</v>
      </c>
      <c r="B793">
        <v>2801600330</v>
      </c>
      <c r="C793" t="s">
        <v>28</v>
      </c>
      <c r="D793" t="s">
        <v>123</v>
      </c>
      <c r="E793" t="s">
        <v>135</v>
      </c>
      <c r="F793" t="s">
        <v>200</v>
      </c>
      <c r="G793" t="str">
        <f t="shared" si="12"/>
        <v>Agricultural Field Burning - Pile Burning; Orchard Crop is Apricot</v>
      </c>
      <c r="H793" t="s">
        <v>126</v>
      </c>
      <c r="I793" t="s">
        <v>27</v>
      </c>
      <c r="J793" s="6">
        <v>1.6112599999999999</v>
      </c>
      <c r="K793" t="s">
        <v>18</v>
      </c>
      <c r="L793" t="s">
        <v>19</v>
      </c>
    </row>
    <row r="794" spans="1:12" x14ac:dyDescent="0.3">
      <c r="A794" t="s">
        <v>11</v>
      </c>
      <c r="B794">
        <v>2801500192</v>
      </c>
      <c r="C794" t="s">
        <v>28</v>
      </c>
      <c r="D794" t="s">
        <v>123</v>
      </c>
      <c r="E794" t="s">
        <v>124</v>
      </c>
      <c r="F794" t="s">
        <v>247</v>
      </c>
      <c r="G794" t="str">
        <f t="shared" si="12"/>
        <v>Agricultural Field Burning - whole field set on fire; Field Crop is Oats: Backfire Burning</v>
      </c>
      <c r="H794" t="s">
        <v>126</v>
      </c>
      <c r="I794" t="s">
        <v>46</v>
      </c>
      <c r="J794" s="6">
        <v>1.2131879999999999</v>
      </c>
      <c r="K794" t="s">
        <v>18</v>
      </c>
      <c r="L794" t="s">
        <v>19</v>
      </c>
    </row>
    <row r="795" spans="1:12" x14ac:dyDescent="0.3">
      <c r="A795" t="s">
        <v>11</v>
      </c>
      <c r="B795">
        <v>2801500192</v>
      </c>
      <c r="C795" t="s">
        <v>28</v>
      </c>
      <c r="D795" t="s">
        <v>123</v>
      </c>
      <c r="E795" t="s">
        <v>124</v>
      </c>
      <c r="F795" t="s">
        <v>247</v>
      </c>
      <c r="G795" t="str">
        <f t="shared" si="12"/>
        <v>Agricultural Field Burning - whole field set on fire; Field Crop is Oats: Backfire Burning</v>
      </c>
      <c r="H795" t="s">
        <v>126</v>
      </c>
      <c r="I795" t="s">
        <v>17</v>
      </c>
      <c r="J795" s="6">
        <v>1.19187</v>
      </c>
      <c r="K795" t="s">
        <v>18</v>
      </c>
      <c r="L795" t="s">
        <v>19</v>
      </c>
    </row>
    <row r="796" spans="1:12" x14ac:dyDescent="0.3">
      <c r="A796" t="s">
        <v>11</v>
      </c>
      <c r="B796">
        <v>2801500192</v>
      </c>
      <c r="C796" t="s">
        <v>28</v>
      </c>
      <c r="D796" t="s">
        <v>123</v>
      </c>
      <c r="E796" t="s">
        <v>124</v>
      </c>
      <c r="F796" t="s">
        <v>247</v>
      </c>
      <c r="G796" t="str">
        <f t="shared" si="12"/>
        <v>Agricultural Field Burning - whole field set on fire; Field Crop is Oats: Backfire Burning</v>
      </c>
      <c r="H796" t="s">
        <v>126</v>
      </c>
      <c r="I796" t="s">
        <v>20</v>
      </c>
      <c r="J796" s="6">
        <v>1.19187</v>
      </c>
      <c r="K796" t="s">
        <v>18</v>
      </c>
      <c r="L796" t="s">
        <v>19</v>
      </c>
    </row>
    <row r="797" spans="1:12" x14ac:dyDescent="0.3">
      <c r="A797" t="s">
        <v>11</v>
      </c>
      <c r="B797">
        <v>2302070000</v>
      </c>
      <c r="C797" t="s">
        <v>65</v>
      </c>
      <c r="D797" t="s">
        <v>66</v>
      </c>
      <c r="E797" t="s">
        <v>154</v>
      </c>
      <c r="F797" t="s">
        <v>33</v>
      </c>
      <c r="G797" t="str">
        <f t="shared" si="12"/>
        <v>Fermentation/Beverages; Total</v>
      </c>
      <c r="H797" t="s">
        <v>144</v>
      </c>
      <c r="I797" t="s">
        <v>29</v>
      </c>
      <c r="J797" s="6">
        <v>74.644400000000005</v>
      </c>
      <c r="K797" t="s">
        <v>18</v>
      </c>
      <c r="L797" t="s">
        <v>19</v>
      </c>
    </row>
    <row r="798" spans="1:12" x14ac:dyDescent="0.3">
      <c r="A798" t="s">
        <v>11</v>
      </c>
      <c r="B798">
        <v>2801500130</v>
      </c>
      <c r="C798" t="s">
        <v>28</v>
      </c>
      <c r="D798" t="s">
        <v>123</v>
      </c>
      <c r="E798" t="s">
        <v>124</v>
      </c>
      <c r="F798" t="s">
        <v>201</v>
      </c>
      <c r="G798" t="str">
        <f t="shared" si="12"/>
        <v>Agricultural Field Burning - whole field set on fire; Field Crop is Barley: Burning Techniques Not Significant</v>
      </c>
      <c r="H798" t="s">
        <v>126</v>
      </c>
      <c r="I798" t="s">
        <v>21</v>
      </c>
      <c r="J798" s="6">
        <v>4.9879110999999998</v>
      </c>
      <c r="K798" t="s">
        <v>18</v>
      </c>
      <c r="L798" t="s">
        <v>19</v>
      </c>
    </row>
    <row r="799" spans="1:12" x14ac:dyDescent="0.3">
      <c r="A799" t="s">
        <v>11</v>
      </c>
      <c r="B799">
        <v>2309000000</v>
      </c>
      <c r="C799" t="s">
        <v>65</v>
      </c>
      <c r="D799" t="s">
        <v>202</v>
      </c>
      <c r="E799" t="s">
        <v>81</v>
      </c>
      <c r="F799" t="s">
        <v>33</v>
      </c>
      <c r="G799" t="str">
        <f t="shared" si="12"/>
        <v>All Processes; Total</v>
      </c>
      <c r="H799" t="s">
        <v>144</v>
      </c>
      <c r="I799" t="s">
        <v>29</v>
      </c>
      <c r="J799" s="6">
        <v>13.651975</v>
      </c>
      <c r="K799" t="s">
        <v>18</v>
      </c>
      <c r="L799" t="s">
        <v>19</v>
      </c>
    </row>
    <row r="800" spans="1:12" x14ac:dyDescent="0.3">
      <c r="A800" t="s">
        <v>11</v>
      </c>
      <c r="B800">
        <v>2399000000</v>
      </c>
      <c r="C800" t="s">
        <v>65</v>
      </c>
      <c r="D800" t="s">
        <v>177</v>
      </c>
      <c r="E800" t="s">
        <v>177</v>
      </c>
      <c r="F800" t="s">
        <v>33</v>
      </c>
      <c r="G800" t="str">
        <f t="shared" si="12"/>
        <v>Industrial Processes: NEC; Total</v>
      </c>
      <c r="H800" t="s">
        <v>144</v>
      </c>
      <c r="I800" t="s">
        <v>46</v>
      </c>
      <c r="J800" s="6">
        <v>0.10034999999999999</v>
      </c>
      <c r="K800" t="s">
        <v>18</v>
      </c>
      <c r="L800" t="s">
        <v>19</v>
      </c>
    </row>
    <row r="801" spans="1:12" x14ac:dyDescent="0.3">
      <c r="A801" t="s">
        <v>11</v>
      </c>
      <c r="B801">
        <v>2302040000</v>
      </c>
      <c r="C801" t="s">
        <v>65</v>
      </c>
      <c r="D801" t="s">
        <v>66</v>
      </c>
      <c r="E801" t="s">
        <v>203</v>
      </c>
      <c r="F801" t="s">
        <v>33</v>
      </c>
      <c r="G801" t="str">
        <f t="shared" si="12"/>
        <v>Grain Mill Products; Total</v>
      </c>
      <c r="H801" t="s">
        <v>144</v>
      </c>
      <c r="I801" t="s">
        <v>27</v>
      </c>
      <c r="J801" s="6">
        <v>3.4</v>
      </c>
      <c r="K801" t="s">
        <v>18</v>
      </c>
      <c r="L801" t="s">
        <v>19</v>
      </c>
    </row>
    <row r="802" spans="1:12" x14ac:dyDescent="0.3">
      <c r="A802" t="s">
        <v>11</v>
      </c>
      <c r="B802">
        <v>2302040000</v>
      </c>
      <c r="C802" t="s">
        <v>65</v>
      </c>
      <c r="D802" t="s">
        <v>66</v>
      </c>
      <c r="E802" t="s">
        <v>203</v>
      </c>
      <c r="F802" t="s">
        <v>33</v>
      </c>
      <c r="G802" t="str">
        <f t="shared" si="12"/>
        <v>Grain Mill Products; Total</v>
      </c>
      <c r="H802" t="s">
        <v>144</v>
      </c>
      <c r="I802" t="s">
        <v>20</v>
      </c>
      <c r="J802" s="6">
        <v>3.4</v>
      </c>
      <c r="K802" t="s">
        <v>18</v>
      </c>
      <c r="L802" t="s">
        <v>19</v>
      </c>
    </row>
    <row r="803" spans="1:12" x14ac:dyDescent="0.3">
      <c r="A803" t="s">
        <v>11</v>
      </c>
      <c r="B803">
        <v>2851001000</v>
      </c>
      <c r="C803" t="s">
        <v>28</v>
      </c>
      <c r="D803" t="s">
        <v>205</v>
      </c>
      <c r="E803" t="s">
        <v>206</v>
      </c>
      <c r="F803" t="s">
        <v>33</v>
      </c>
      <c r="G803" t="str">
        <f t="shared" si="12"/>
        <v>Bench Scale Reagents; Total</v>
      </c>
      <c r="H803" t="s">
        <v>90</v>
      </c>
      <c r="I803" t="s">
        <v>29</v>
      </c>
      <c r="J803" s="6">
        <v>18.54757</v>
      </c>
      <c r="K803" t="s">
        <v>18</v>
      </c>
      <c r="L803" t="s">
        <v>19</v>
      </c>
    </row>
    <row r="804" spans="1:12" x14ac:dyDescent="0.3">
      <c r="A804" t="s">
        <v>11</v>
      </c>
      <c r="B804">
        <v>2102007000</v>
      </c>
      <c r="C804" t="s">
        <v>12</v>
      </c>
      <c r="D804" t="s">
        <v>13</v>
      </c>
      <c r="E804" t="s">
        <v>14</v>
      </c>
      <c r="F804" t="s">
        <v>15</v>
      </c>
      <c r="G804" t="str">
        <f t="shared" si="12"/>
        <v>Liquified Petroleum Gas (LPG); Total: All Boiler Types</v>
      </c>
      <c r="H804" t="s">
        <v>16</v>
      </c>
      <c r="I804" t="s">
        <v>76</v>
      </c>
      <c r="J804" s="6">
        <v>17.245435181783101</v>
      </c>
      <c r="K804" t="s">
        <v>18</v>
      </c>
      <c r="L804" t="s">
        <v>19</v>
      </c>
    </row>
    <row r="805" spans="1:12" x14ac:dyDescent="0.3">
      <c r="A805" t="s">
        <v>11</v>
      </c>
      <c r="B805">
        <v>2103011000</v>
      </c>
      <c r="C805" t="s">
        <v>12</v>
      </c>
      <c r="D805" t="s">
        <v>22</v>
      </c>
      <c r="E805" t="s">
        <v>23</v>
      </c>
      <c r="F805" t="s">
        <v>24</v>
      </c>
      <c r="G805" t="str">
        <f t="shared" si="12"/>
        <v>Kerosene; Total: All Combustor Types</v>
      </c>
      <c r="H805" t="s">
        <v>25</v>
      </c>
      <c r="I805" t="s">
        <v>51</v>
      </c>
      <c r="J805" s="6">
        <v>118.49910826307</v>
      </c>
      <c r="K805" t="s">
        <v>18</v>
      </c>
      <c r="L805" t="s">
        <v>19</v>
      </c>
    </row>
    <row r="806" spans="1:12" x14ac:dyDescent="0.3">
      <c r="A806" t="s">
        <v>11</v>
      </c>
      <c r="B806">
        <v>2103011000</v>
      </c>
      <c r="C806" t="s">
        <v>12</v>
      </c>
      <c r="D806" t="s">
        <v>22</v>
      </c>
      <c r="E806" t="s">
        <v>23</v>
      </c>
      <c r="F806" t="s">
        <v>24</v>
      </c>
      <c r="G806" t="str">
        <f t="shared" si="12"/>
        <v>Kerosene; Total: All Combustor Types</v>
      </c>
      <c r="H806" t="s">
        <v>25</v>
      </c>
      <c r="I806" t="s">
        <v>46</v>
      </c>
      <c r="J806" s="6">
        <v>4.7156441709440102</v>
      </c>
      <c r="K806" t="s">
        <v>18</v>
      </c>
      <c r="L806" t="s">
        <v>19</v>
      </c>
    </row>
    <row r="807" spans="1:12" x14ac:dyDescent="0.3">
      <c r="A807" t="s">
        <v>11</v>
      </c>
      <c r="B807">
        <v>2501011014</v>
      </c>
      <c r="C807" t="s">
        <v>92</v>
      </c>
      <c r="D807" t="s">
        <v>93</v>
      </c>
      <c r="E807" t="s">
        <v>211</v>
      </c>
      <c r="F807" t="s">
        <v>280</v>
      </c>
      <c r="G807" t="str">
        <f t="shared" si="12"/>
        <v>Residential Portable Gas Cans; Refilling at the Pump - Vapor Displacement</v>
      </c>
      <c r="H807" t="s">
        <v>90</v>
      </c>
      <c r="I807" t="s">
        <v>29</v>
      </c>
      <c r="J807" s="6">
        <v>1282.9062580520999</v>
      </c>
      <c r="K807" t="s">
        <v>18</v>
      </c>
      <c r="L807" t="s">
        <v>19</v>
      </c>
    </row>
    <row r="808" spans="1:12" x14ac:dyDescent="0.3">
      <c r="A808" t="s">
        <v>11</v>
      </c>
      <c r="B808">
        <v>2805100040</v>
      </c>
      <c r="C808" t="s">
        <v>28</v>
      </c>
      <c r="D808" t="s">
        <v>37</v>
      </c>
      <c r="E808" t="s">
        <v>55</v>
      </c>
      <c r="F808" t="s">
        <v>245</v>
      </c>
      <c r="G808" t="str">
        <f t="shared" si="12"/>
        <v>Dust kicked up by Livestock; Layers</v>
      </c>
      <c r="H808" t="s">
        <v>57</v>
      </c>
      <c r="I808" t="s">
        <v>21</v>
      </c>
      <c r="J808" s="6">
        <v>13791.055390963</v>
      </c>
      <c r="K808" t="s">
        <v>18</v>
      </c>
      <c r="L808" t="s">
        <v>19</v>
      </c>
    </row>
    <row r="809" spans="1:12" x14ac:dyDescent="0.3">
      <c r="A809" t="s">
        <v>11</v>
      </c>
      <c r="B809">
        <v>2103008000</v>
      </c>
      <c r="C809" t="s">
        <v>12</v>
      </c>
      <c r="D809" t="s">
        <v>22</v>
      </c>
      <c r="E809" t="s">
        <v>41</v>
      </c>
      <c r="F809" t="s">
        <v>15</v>
      </c>
      <c r="G809" t="str">
        <f t="shared" si="12"/>
        <v>Wood; Total: All Boiler Types</v>
      </c>
      <c r="H809" t="s">
        <v>248</v>
      </c>
      <c r="I809" t="s">
        <v>17</v>
      </c>
      <c r="J809" s="6">
        <v>17293.449389227299</v>
      </c>
      <c r="K809" t="s">
        <v>18</v>
      </c>
      <c r="L809" t="s">
        <v>19</v>
      </c>
    </row>
    <row r="810" spans="1:12" x14ac:dyDescent="0.3">
      <c r="A810" t="s">
        <v>11</v>
      </c>
      <c r="B810">
        <v>2801500150</v>
      </c>
      <c r="C810" t="s">
        <v>28</v>
      </c>
      <c r="D810" t="s">
        <v>123</v>
      </c>
      <c r="E810" t="s">
        <v>124</v>
      </c>
      <c r="F810" t="s">
        <v>208</v>
      </c>
      <c r="G810" t="str">
        <f t="shared" si="12"/>
        <v>Agricultural Field Burning - whole field set on fire; Field Crop is Corn: Burning Techniques Not Important</v>
      </c>
      <c r="H810" t="s">
        <v>126</v>
      </c>
      <c r="I810" t="s">
        <v>17</v>
      </c>
      <c r="J810" s="6">
        <v>19110.672113699999</v>
      </c>
      <c r="K810" t="s">
        <v>18</v>
      </c>
      <c r="L810" t="s">
        <v>19</v>
      </c>
    </row>
    <row r="811" spans="1:12" x14ac:dyDescent="0.3">
      <c r="A811" t="s">
        <v>11</v>
      </c>
      <c r="B811">
        <v>2102006000</v>
      </c>
      <c r="C811" t="s">
        <v>12</v>
      </c>
      <c r="D811" t="s">
        <v>13</v>
      </c>
      <c r="E811" t="s">
        <v>30</v>
      </c>
      <c r="F811" t="s">
        <v>31</v>
      </c>
      <c r="G811" t="str">
        <f t="shared" si="12"/>
        <v>Natural Gas; Total: Boilers and IC Engines</v>
      </c>
      <c r="H811" t="s">
        <v>32</v>
      </c>
      <c r="I811" t="s">
        <v>27</v>
      </c>
      <c r="J811" s="6">
        <v>1351.1030823254</v>
      </c>
      <c r="K811" t="s">
        <v>18</v>
      </c>
      <c r="L811" t="s">
        <v>19</v>
      </c>
    </row>
    <row r="812" spans="1:12" x14ac:dyDescent="0.3">
      <c r="A812" t="s">
        <v>11</v>
      </c>
      <c r="B812">
        <v>2102006000</v>
      </c>
      <c r="C812" t="s">
        <v>12</v>
      </c>
      <c r="D812" t="s">
        <v>13</v>
      </c>
      <c r="E812" t="s">
        <v>30</v>
      </c>
      <c r="F812" t="s">
        <v>31</v>
      </c>
      <c r="G812" t="str">
        <f t="shared" si="12"/>
        <v>Natural Gas; Total: Boilers and IC Engines</v>
      </c>
      <c r="H812" t="s">
        <v>32</v>
      </c>
      <c r="I812" t="s">
        <v>46</v>
      </c>
      <c r="J812" s="6">
        <v>3609.3787333618002</v>
      </c>
      <c r="K812" t="s">
        <v>18</v>
      </c>
      <c r="L812" t="s">
        <v>19</v>
      </c>
    </row>
    <row r="813" spans="1:12" x14ac:dyDescent="0.3">
      <c r="A813" t="s">
        <v>11</v>
      </c>
      <c r="B813">
        <v>2505040120</v>
      </c>
      <c r="C813" t="s">
        <v>92</v>
      </c>
      <c r="D813" t="s">
        <v>146</v>
      </c>
      <c r="E813" t="s">
        <v>244</v>
      </c>
      <c r="F813" t="s">
        <v>117</v>
      </c>
      <c r="G813" t="str">
        <f t="shared" si="12"/>
        <v>Pipeline; Gasoline</v>
      </c>
      <c r="H813" t="s">
        <v>134</v>
      </c>
      <c r="I813" t="s">
        <v>29</v>
      </c>
      <c r="J813" s="6">
        <v>83498.4442996</v>
      </c>
      <c r="K813" t="s">
        <v>18</v>
      </c>
      <c r="L813" t="s">
        <v>19</v>
      </c>
    </row>
    <row r="814" spans="1:12" x14ac:dyDescent="0.3">
      <c r="A814" t="s">
        <v>11</v>
      </c>
      <c r="B814">
        <v>2501012011</v>
      </c>
      <c r="C814" t="s">
        <v>92</v>
      </c>
      <c r="D814" t="s">
        <v>93</v>
      </c>
      <c r="E814" t="s">
        <v>279</v>
      </c>
      <c r="F814" t="s">
        <v>212</v>
      </c>
      <c r="G814" t="str">
        <f t="shared" si="12"/>
        <v>Commercial Portable Gas Cans; Permeation</v>
      </c>
      <c r="H814" t="s">
        <v>90</v>
      </c>
      <c r="I814" t="s">
        <v>29</v>
      </c>
      <c r="J814" s="6">
        <v>305.9401599158</v>
      </c>
      <c r="K814" t="s">
        <v>18</v>
      </c>
      <c r="L814" t="s">
        <v>19</v>
      </c>
    </row>
    <row r="815" spans="1:12" x14ac:dyDescent="0.3">
      <c r="A815" t="s">
        <v>11</v>
      </c>
      <c r="B815">
        <v>2104006000</v>
      </c>
      <c r="C815" t="s">
        <v>12</v>
      </c>
      <c r="D815" t="s">
        <v>35</v>
      </c>
      <c r="E815" t="s">
        <v>30</v>
      </c>
      <c r="F815" t="s">
        <v>24</v>
      </c>
      <c r="G815" t="str">
        <f t="shared" si="12"/>
        <v>Natural Gas; Total: All Combustor Types</v>
      </c>
      <c r="H815" t="s">
        <v>36</v>
      </c>
      <c r="I815" t="s">
        <v>20</v>
      </c>
      <c r="J815" s="6">
        <v>684.36299075440604</v>
      </c>
      <c r="K815" t="s">
        <v>18</v>
      </c>
      <c r="L815" t="s">
        <v>19</v>
      </c>
    </row>
    <row r="816" spans="1:12" x14ac:dyDescent="0.3">
      <c r="A816" t="s">
        <v>11</v>
      </c>
      <c r="B816">
        <v>2805045000</v>
      </c>
      <c r="C816" t="s">
        <v>28</v>
      </c>
      <c r="D816" t="s">
        <v>37</v>
      </c>
      <c r="E816" t="s">
        <v>306</v>
      </c>
      <c r="F816" t="s">
        <v>45</v>
      </c>
      <c r="G816" t="str">
        <f t="shared" si="12"/>
        <v>Goats Waste Emissions; Not Elsewhere Classified</v>
      </c>
      <c r="H816" t="s">
        <v>40</v>
      </c>
      <c r="I816" t="s">
        <v>46</v>
      </c>
      <c r="J816" s="6">
        <v>19370.862232449999</v>
      </c>
      <c r="K816" t="s">
        <v>18</v>
      </c>
      <c r="L816" t="s">
        <v>19</v>
      </c>
    </row>
    <row r="817" spans="1:12" x14ac:dyDescent="0.3">
      <c r="A817" t="s">
        <v>11</v>
      </c>
      <c r="B817">
        <v>2805009100</v>
      </c>
      <c r="C817" t="s">
        <v>28</v>
      </c>
      <c r="D817" t="s">
        <v>37</v>
      </c>
      <c r="E817" t="s">
        <v>47</v>
      </c>
      <c r="F817" t="s">
        <v>48</v>
      </c>
      <c r="G817" t="str">
        <f t="shared" si="12"/>
        <v>Poultry production - broilers; Confinement</v>
      </c>
      <c r="H817" t="s">
        <v>40</v>
      </c>
      <c r="I817" t="s">
        <v>29</v>
      </c>
      <c r="J817" s="6">
        <v>23977.173880593</v>
      </c>
      <c r="K817" t="s">
        <v>18</v>
      </c>
      <c r="L817" t="s">
        <v>19</v>
      </c>
    </row>
    <row r="818" spans="1:12" x14ac:dyDescent="0.3">
      <c r="A818" t="s">
        <v>11</v>
      </c>
      <c r="B818">
        <v>2102008000</v>
      </c>
      <c r="C818" t="s">
        <v>12</v>
      </c>
      <c r="D818" t="s">
        <v>13</v>
      </c>
      <c r="E818" t="s">
        <v>41</v>
      </c>
      <c r="F818" t="s">
        <v>15</v>
      </c>
      <c r="G818" t="str">
        <f t="shared" si="12"/>
        <v>Wood; Total: All Boiler Types</v>
      </c>
      <c r="H818" t="s">
        <v>49</v>
      </c>
      <c r="I818" t="s">
        <v>29</v>
      </c>
      <c r="J818" s="6">
        <v>7065.0334575950001</v>
      </c>
      <c r="K818" t="s">
        <v>18</v>
      </c>
      <c r="L818" t="s">
        <v>19</v>
      </c>
    </row>
    <row r="819" spans="1:12" x14ac:dyDescent="0.3">
      <c r="A819" t="s">
        <v>11</v>
      </c>
      <c r="B819">
        <v>2102008000</v>
      </c>
      <c r="C819" t="s">
        <v>12</v>
      </c>
      <c r="D819" t="s">
        <v>13</v>
      </c>
      <c r="E819" t="s">
        <v>41</v>
      </c>
      <c r="F819" t="s">
        <v>15</v>
      </c>
      <c r="G819" t="str">
        <f t="shared" si="12"/>
        <v>Wood; Total: All Boiler Types</v>
      </c>
      <c r="H819" t="s">
        <v>49</v>
      </c>
      <c r="I819" t="s">
        <v>51</v>
      </c>
      <c r="J819" s="6">
        <v>91429.844328433304</v>
      </c>
      <c r="K819" t="s">
        <v>18</v>
      </c>
      <c r="L819" t="s">
        <v>19</v>
      </c>
    </row>
    <row r="820" spans="1:12" x14ac:dyDescent="0.3">
      <c r="A820" t="s">
        <v>11</v>
      </c>
      <c r="B820">
        <v>2102008000</v>
      </c>
      <c r="C820" t="s">
        <v>12</v>
      </c>
      <c r="D820" t="s">
        <v>13</v>
      </c>
      <c r="E820" t="s">
        <v>41</v>
      </c>
      <c r="F820" t="s">
        <v>15</v>
      </c>
      <c r="G820" t="str">
        <f t="shared" si="12"/>
        <v>Wood; Total: All Boiler Types</v>
      </c>
      <c r="H820" t="s">
        <v>49</v>
      </c>
      <c r="I820" t="s">
        <v>34</v>
      </c>
      <c r="J820" s="6">
        <v>250088.56039357299</v>
      </c>
      <c r="K820" t="s">
        <v>18</v>
      </c>
      <c r="L820" t="s">
        <v>19</v>
      </c>
    </row>
    <row r="821" spans="1:12" x14ac:dyDescent="0.3">
      <c r="A821" t="s">
        <v>11</v>
      </c>
      <c r="B821">
        <v>2104008530</v>
      </c>
      <c r="C821" t="s">
        <v>12</v>
      </c>
      <c r="D821" t="s">
        <v>35</v>
      </c>
      <c r="E821" t="s">
        <v>41</v>
      </c>
      <c r="F821" t="s">
        <v>213</v>
      </c>
      <c r="G821" t="str">
        <f t="shared" si="12"/>
        <v>Wood; Furnace: Indoor, pellet-fired, general</v>
      </c>
      <c r="H821" t="s">
        <v>43</v>
      </c>
      <c r="I821" t="s">
        <v>34</v>
      </c>
      <c r="J821" s="6">
        <v>1229.8721645724299</v>
      </c>
      <c r="K821" t="s">
        <v>18</v>
      </c>
      <c r="L821" t="s">
        <v>19</v>
      </c>
    </row>
    <row r="822" spans="1:12" x14ac:dyDescent="0.3">
      <c r="A822" t="s">
        <v>11</v>
      </c>
      <c r="B822">
        <v>2104008100</v>
      </c>
      <c r="C822" t="s">
        <v>12</v>
      </c>
      <c r="D822" t="s">
        <v>35</v>
      </c>
      <c r="E822" t="s">
        <v>41</v>
      </c>
      <c r="F822" t="s">
        <v>214</v>
      </c>
      <c r="G822" t="str">
        <f t="shared" si="12"/>
        <v>Wood; Fireplace: general</v>
      </c>
      <c r="H822" t="s">
        <v>43</v>
      </c>
      <c r="I822" t="s">
        <v>76</v>
      </c>
      <c r="J822" s="6">
        <v>2513.9320225115098</v>
      </c>
      <c r="K822" t="s">
        <v>18</v>
      </c>
      <c r="L822" t="s">
        <v>19</v>
      </c>
    </row>
    <row r="823" spans="1:12" x14ac:dyDescent="0.3">
      <c r="A823" t="s">
        <v>11</v>
      </c>
      <c r="B823">
        <v>2104008100</v>
      </c>
      <c r="C823" t="s">
        <v>12</v>
      </c>
      <c r="D823" t="s">
        <v>35</v>
      </c>
      <c r="E823" t="s">
        <v>41</v>
      </c>
      <c r="F823" t="s">
        <v>214</v>
      </c>
      <c r="G823" t="str">
        <f t="shared" si="12"/>
        <v>Wood; Fireplace: general</v>
      </c>
      <c r="H823" t="s">
        <v>43</v>
      </c>
      <c r="I823" t="s">
        <v>26</v>
      </c>
      <c r="J823" s="6">
        <v>966.17735070537105</v>
      </c>
      <c r="K823" t="s">
        <v>18</v>
      </c>
      <c r="L823" t="s">
        <v>19</v>
      </c>
    </row>
    <row r="824" spans="1:12" x14ac:dyDescent="0.3">
      <c r="A824" t="s">
        <v>11</v>
      </c>
      <c r="B824">
        <v>2104008510</v>
      </c>
      <c r="C824" t="s">
        <v>12</v>
      </c>
      <c r="D824" t="s">
        <v>35</v>
      </c>
      <c r="E824" t="s">
        <v>41</v>
      </c>
      <c r="F824" t="s">
        <v>254</v>
      </c>
      <c r="G824" t="str">
        <f t="shared" si="12"/>
        <v>Wood; Furnace: Indoor, cordwood-fired, non-EPA certified</v>
      </c>
      <c r="H824" t="s">
        <v>43</v>
      </c>
      <c r="I824" t="s">
        <v>34</v>
      </c>
      <c r="J824" s="6">
        <v>210095.42700903301</v>
      </c>
      <c r="K824" t="s">
        <v>18</v>
      </c>
      <c r="L824" t="s">
        <v>19</v>
      </c>
    </row>
    <row r="825" spans="1:12" x14ac:dyDescent="0.3">
      <c r="A825" t="s">
        <v>11</v>
      </c>
      <c r="B825">
        <v>2104008510</v>
      </c>
      <c r="C825" t="s">
        <v>12</v>
      </c>
      <c r="D825" t="s">
        <v>35</v>
      </c>
      <c r="E825" t="s">
        <v>41</v>
      </c>
      <c r="F825" t="s">
        <v>254</v>
      </c>
      <c r="G825" t="str">
        <f t="shared" si="12"/>
        <v>Wood; Furnace: Indoor, cordwood-fired, non-EPA certified</v>
      </c>
      <c r="H825" t="s">
        <v>43</v>
      </c>
      <c r="I825" t="s">
        <v>51</v>
      </c>
      <c r="J825" s="6">
        <v>2055.4371963457002</v>
      </c>
      <c r="K825" t="s">
        <v>18</v>
      </c>
      <c r="L825" t="s">
        <v>19</v>
      </c>
    </row>
    <row r="826" spans="1:12" x14ac:dyDescent="0.3">
      <c r="A826" t="s">
        <v>11</v>
      </c>
      <c r="B826">
        <v>2104009000</v>
      </c>
      <c r="C826" t="s">
        <v>12</v>
      </c>
      <c r="D826" t="s">
        <v>35</v>
      </c>
      <c r="E826" t="s">
        <v>215</v>
      </c>
      <c r="F826" t="s">
        <v>24</v>
      </c>
      <c r="G826" t="str">
        <f t="shared" si="12"/>
        <v>Firelog; Total: All Combustor Types</v>
      </c>
      <c r="H826" t="s">
        <v>43</v>
      </c>
      <c r="I826" t="s">
        <v>76</v>
      </c>
      <c r="J826" s="6">
        <v>0</v>
      </c>
      <c r="K826" t="s">
        <v>18</v>
      </c>
      <c r="L826" t="s">
        <v>19</v>
      </c>
    </row>
    <row r="827" spans="1:12" x14ac:dyDescent="0.3">
      <c r="A827" t="s">
        <v>11</v>
      </c>
      <c r="B827">
        <v>2104008220</v>
      </c>
      <c r="C827" t="s">
        <v>12</v>
      </c>
      <c r="D827" t="s">
        <v>35</v>
      </c>
      <c r="E827" t="s">
        <v>41</v>
      </c>
      <c r="F827" t="s">
        <v>53</v>
      </c>
      <c r="G827" t="str">
        <f t="shared" si="12"/>
        <v>Wood; Woodstove: fireplace inserts; EPA certified; non-catalytic</v>
      </c>
      <c r="H827" t="s">
        <v>43</v>
      </c>
      <c r="I827" t="s">
        <v>46</v>
      </c>
      <c r="J827" s="6">
        <v>679.23494171353002</v>
      </c>
      <c r="K827" t="s">
        <v>18</v>
      </c>
      <c r="L827" t="s">
        <v>19</v>
      </c>
    </row>
    <row r="828" spans="1:12" x14ac:dyDescent="0.3">
      <c r="A828" t="s">
        <v>11</v>
      </c>
      <c r="B828">
        <v>2104007000</v>
      </c>
      <c r="C828" t="s">
        <v>12</v>
      </c>
      <c r="D828" t="s">
        <v>35</v>
      </c>
      <c r="E828" t="s">
        <v>14</v>
      </c>
      <c r="F828" t="s">
        <v>24</v>
      </c>
      <c r="G828" t="str">
        <f t="shared" si="12"/>
        <v>Liquified Petroleum Gas (LPG); Total: All Combustor Types</v>
      </c>
      <c r="H828" t="s">
        <v>54</v>
      </c>
      <c r="I828" t="s">
        <v>17</v>
      </c>
      <c r="J828" s="6">
        <v>176.15661410884999</v>
      </c>
      <c r="K828" t="s">
        <v>18</v>
      </c>
      <c r="L828" t="s">
        <v>19</v>
      </c>
    </row>
    <row r="829" spans="1:12" x14ac:dyDescent="0.3">
      <c r="A829" t="s">
        <v>11</v>
      </c>
      <c r="B829">
        <v>2805100050</v>
      </c>
      <c r="C829" t="s">
        <v>28</v>
      </c>
      <c r="D829" t="s">
        <v>37</v>
      </c>
      <c r="E829" t="s">
        <v>55</v>
      </c>
      <c r="F829" t="s">
        <v>278</v>
      </c>
      <c r="G829" t="str">
        <f t="shared" si="12"/>
        <v>Dust kicked up by Livestock; Swine</v>
      </c>
      <c r="H829" t="s">
        <v>57</v>
      </c>
      <c r="I829" t="s">
        <v>17</v>
      </c>
      <c r="J829" s="6">
        <v>61752.848485219198</v>
      </c>
      <c r="K829" t="s">
        <v>18</v>
      </c>
      <c r="L829" t="s">
        <v>19</v>
      </c>
    </row>
    <row r="830" spans="1:12" x14ac:dyDescent="0.3">
      <c r="A830" t="s">
        <v>11</v>
      </c>
      <c r="B830">
        <v>2294000000</v>
      </c>
      <c r="C830" t="s">
        <v>52</v>
      </c>
      <c r="D830" t="s">
        <v>217</v>
      </c>
      <c r="E830" t="s">
        <v>218</v>
      </c>
      <c r="F830" t="s">
        <v>219</v>
      </c>
      <c r="G830" t="str">
        <f t="shared" si="12"/>
        <v>All Paved Roads; Total: Fugitives</v>
      </c>
      <c r="H830" t="s">
        <v>220</v>
      </c>
      <c r="I830" t="s">
        <v>20</v>
      </c>
      <c r="J830" s="6">
        <v>194032.48952718501</v>
      </c>
      <c r="K830" t="s">
        <v>18</v>
      </c>
      <c r="L830" t="s">
        <v>19</v>
      </c>
    </row>
    <row r="831" spans="1:12" x14ac:dyDescent="0.3">
      <c r="A831" t="s">
        <v>11</v>
      </c>
      <c r="B831">
        <v>2801500000</v>
      </c>
      <c r="C831" t="s">
        <v>28</v>
      </c>
      <c r="D831" t="s">
        <v>123</v>
      </c>
      <c r="E831" t="s">
        <v>124</v>
      </c>
      <c r="F831" t="s">
        <v>221</v>
      </c>
      <c r="G831" t="str">
        <f t="shared" si="12"/>
        <v>Agricultural Field Burning - whole field set on fire; Unspecified crop type and Burn Method</v>
      </c>
      <c r="H831" t="s">
        <v>126</v>
      </c>
      <c r="I831" t="s">
        <v>29</v>
      </c>
      <c r="J831" s="6">
        <v>15529.06286559</v>
      </c>
      <c r="K831" t="s">
        <v>18</v>
      </c>
      <c r="L831" t="s">
        <v>19</v>
      </c>
    </row>
    <row r="832" spans="1:12" x14ac:dyDescent="0.3">
      <c r="A832" t="s">
        <v>11</v>
      </c>
      <c r="B832">
        <v>2801500000</v>
      </c>
      <c r="C832" t="s">
        <v>28</v>
      </c>
      <c r="D832" t="s">
        <v>123</v>
      </c>
      <c r="E832" t="s">
        <v>124</v>
      </c>
      <c r="F832" t="s">
        <v>221</v>
      </c>
      <c r="G832" t="str">
        <f t="shared" si="12"/>
        <v>Agricultural Field Burning - whole field set on fire; Unspecified crop type and Burn Method</v>
      </c>
      <c r="H832" t="s">
        <v>126</v>
      </c>
      <c r="I832" t="s">
        <v>27</v>
      </c>
      <c r="J832" s="6">
        <v>19629.93251717</v>
      </c>
      <c r="K832" t="s">
        <v>18</v>
      </c>
      <c r="L832" t="s">
        <v>19</v>
      </c>
    </row>
    <row r="833" spans="1:12" x14ac:dyDescent="0.3">
      <c r="A833" t="s">
        <v>11</v>
      </c>
      <c r="B833">
        <v>2801500000</v>
      </c>
      <c r="C833" t="s">
        <v>28</v>
      </c>
      <c r="D833" t="s">
        <v>123</v>
      </c>
      <c r="E833" t="s">
        <v>124</v>
      </c>
      <c r="F833" t="s">
        <v>221</v>
      </c>
      <c r="G833" t="str">
        <f t="shared" si="12"/>
        <v>Agricultural Field Burning - whole field set on fire; Unspecified crop type and Burn Method</v>
      </c>
      <c r="H833" t="s">
        <v>126</v>
      </c>
      <c r="I833" t="s">
        <v>46</v>
      </c>
      <c r="J833" s="6">
        <v>12824.532369500001</v>
      </c>
      <c r="K833" t="s">
        <v>18</v>
      </c>
      <c r="L833" t="s">
        <v>19</v>
      </c>
    </row>
    <row r="834" spans="1:12" x14ac:dyDescent="0.3">
      <c r="A834" t="s">
        <v>11</v>
      </c>
      <c r="B834">
        <v>2302002200</v>
      </c>
      <c r="C834" t="s">
        <v>65</v>
      </c>
      <c r="D834" t="s">
        <v>66</v>
      </c>
      <c r="E834" t="s">
        <v>67</v>
      </c>
      <c r="F834" t="s">
        <v>68</v>
      </c>
      <c r="G834" t="str">
        <f t="shared" si="12"/>
        <v>Commercial Cooking - Charbroiling; Under-fired Charbroiling</v>
      </c>
      <c r="H834" t="s">
        <v>69</v>
      </c>
      <c r="I834" t="s">
        <v>21</v>
      </c>
      <c r="J834" s="6">
        <v>4692.5194847109997</v>
      </c>
      <c r="K834" t="s">
        <v>18</v>
      </c>
      <c r="L834" t="s">
        <v>19</v>
      </c>
    </row>
    <row r="835" spans="1:12" x14ac:dyDescent="0.3">
      <c r="A835" t="s">
        <v>11</v>
      </c>
      <c r="B835">
        <v>2104004000</v>
      </c>
      <c r="C835" t="s">
        <v>12</v>
      </c>
      <c r="D835" t="s">
        <v>35</v>
      </c>
      <c r="E835" t="s">
        <v>70</v>
      </c>
      <c r="F835" t="s">
        <v>24</v>
      </c>
      <c r="G835" t="str">
        <f t="shared" ref="G835:G898" si="13" xml:space="preserve"> _xlfn.TEXTJOIN("; ",TRUE, E835:F835)</f>
        <v>Distillate Oil; Total: All Combustor Types</v>
      </c>
      <c r="H835" t="s">
        <v>71</v>
      </c>
      <c r="I835" t="s">
        <v>26</v>
      </c>
      <c r="J835" s="6">
        <v>618.18183645198599</v>
      </c>
      <c r="K835" t="s">
        <v>18</v>
      </c>
      <c r="L835" t="s">
        <v>19</v>
      </c>
    </row>
    <row r="836" spans="1:12" x14ac:dyDescent="0.3">
      <c r="A836" t="s">
        <v>11</v>
      </c>
      <c r="B836">
        <v>2104004000</v>
      </c>
      <c r="C836" t="s">
        <v>12</v>
      </c>
      <c r="D836" t="s">
        <v>35</v>
      </c>
      <c r="E836" t="s">
        <v>70</v>
      </c>
      <c r="F836" t="s">
        <v>24</v>
      </c>
      <c r="G836" t="str">
        <f t="shared" si="13"/>
        <v>Distillate Oil; Total: All Combustor Types</v>
      </c>
      <c r="H836" t="s">
        <v>71</v>
      </c>
      <c r="I836">
        <v>7439921</v>
      </c>
      <c r="J836" s="6">
        <v>3737.9674738008698</v>
      </c>
      <c r="K836" t="s">
        <v>75</v>
      </c>
      <c r="L836" t="s">
        <v>19</v>
      </c>
    </row>
    <row r="837" spans="1:12" x14ac:dyDescent="0.3">
      <c r="A837" t="s">
        <v>11</v>
      </c>
      <c r="B837">
        <v>2501080050</v>
      </c>
      <c r="C837" t="s">
        <v>92</v>
      </c>
      <c r="D837" t="s">
        <v>93</v>
      </c>
      <c r="E837" t="s">
        <v>94</v>
      </c>
      <c r="F837" t="s">
        <v>295</v>
      </c>
      <c r="G837" t="str">
        <f t="shared" si="13"/>
        <v>Airports : Aviation Gasoline; Stage 1: Total</v>
      </c>
      <c r="H837" t="s">
        <v>96</v>
      </c>
      <c r="I837">
        <v>7439921</v>
      </c>
      <c r="J837" s="6">
        <v>318.145687555976</v>
      </c>
      <c r="K837" t="s">
        <v>75</v>
      </c>
      <c r="L837" t="s">
        <v>19</v>
      </c>
    </row>
    <row r="838" spans="1:12" x14ac:dyDescent="0.3">
      <c r="A838" t="s">
        <v>11</v>
      </c>
      <c r="B838">
        <v>2103002000</v>
      </c>
      <c r="C838" t="s">
        <v>12</v>
      </c>
      <c r="D838" t="s">
        <v>22</v>
      </c>
      <c r="E838" t="s">
        <v>72</v>
      </c>
      <c r="F838" t="s">
        <v>15</v>
      </c>
      <c r="G838" t="str">
        <f t="shared" si="13"/>
        <v>Bituminous/Subbituminous Coal; Total: All Boiler Types</v>
      </c>
      <c r="H838" t="s">
        <v>74</v>
      </c>
      <c r="I838" t="s">
        <v>26</v>
      </c>
      <c r="J838" s="6">
        <v>1534.6437894185001</v>
      </c>
      <c r="K838" t="s">
        <v>18</v>
      </c>
      <c r="L838" t="s">
        <v>19</v>
      </c>
    </row>
    <row r="839" spans="1:12" x14ac:dyDescent="0.3">
      <c r="A839" t="s">
        <v>11</v>
      </c>
      <c r="B839">
        <v>2103002000</v>
      </c>
      <c r="C839" t="s">
        <v>12</v>
      </c>
      <c r="D839" t="s">
        <v>22</v>
      </c>
      <c r="E839" t="s">
        <v>72</v>
      </c>
      <c r="F839" t="s">
        <v>15</v>
      </c>
      <c r="G839" t="str">
        <f t="shared" si="13"/>
        <v>Bituminous/Subbituminous Coal; Total: All Boiler Types</v>
      </c>
      <c r="H839" t="s">
        <v>74</v>
      </c>
      <c r="I839" t="s">
        <v>17</v>
      </c>
      <c r="J839" s="6">
        <v>811.08371083869997</v>
      </c>
      <c r="K839" t="s">
        <v>18</v>
      </c>
      <c r="L839" t="s">
        <v>19</v>
      </c>
    </row>
    <row r="840" spans="1:12" x14ac:dyDescent="0.3">
      <c r="A840" t="s">
        <v>11</v>
      </c>
      <c r="B840">
        <v>2103002000</v>
      </c>
      <c r="C840" t="s">
        <v>12</v>
      </c>
      <c r="D840" t="s">
        <v>22</v>
      </c>
      <c r="E840" t="s">
        <v>72</v>
      </c>
      <c r="F840" t="s">
        <v>15</v>
      </c>
      <c r="G840" t="str">
        <f t="shared" si="13"/>
        <v>Bituminous/Subbituminous Coal; Total: All Boiler Types</v>
      </c>
      <c r="H840" t="s">
        <v>74</v>
      </c>
      <c r="I840" t="s">
        <v>21</v>
      </c>
      <c r="J840" s="6">
        <v>746.39576795200003</v>
      </c>
      <c r="K840" t="s">
        <v>18</v>
      </c>
      <c r="L840" t="s">
        <v>19</v>
      </c>
    </row>
    <row r="841" spans="1:12" x14ac:dyDescent="0.3">
      <c r="A841" t="s">
        <v>11</v>
      </c>
      <c r="B841">
        <v>2104008230</v>
      </c>
      <c r="C841" t="s">
        <v>12</v>
      </c>
      <c r="D841" t="s">
        <v>35</v>
      </c>
      <c r="E841" t="s">
        <v>41</v>
      </c>
      <c r="F841" t="s">
        <v>258</v>
      </c>
      <c r="G841" t="str">
        <f t="shared" si="13"/>
        <v>Wood; Woodstove: fireplace inserts; EPA certified; catalytic</v>
      </c>
      <c r="H841" t="s">
        <v>43</v>
      </c>
      <c r="I841" t="s">
        <v>27</v>
      </c>
      <c r="J841" s="6">
        <v>10721.0560653312</v>
      </c>
      <c r="K841" t="s">
        <v>18</v>
      </c>
      <c r="L841" t="s">
        <v>19</v>
      </c>
    </row>
    <row r="842" spans="1:12" x14ac:dyDescent="0.3">
      <c r="A842" t="s">
        <v>11</v>
      </c>
      <c r="B842">
        <v>2104008320</v>
      </c>
      <c r="C842" t="s">
        <v>12</v>
      </c>
      <c r="D842" t="s">
        <v>35</v>
      </c>
      <c r="E842" t="s">
        <v>41</v>
      </c>
      <c r="F842" t="s">
        <v>78</v>
      </c>
      <c r="G842" t="str">
        <f t="shared" si="13"/>
        <v>Wood; Woodstove: freestanding, EPA certified, non-catalytic</v>
      </c>
      <c r="H842" t="s">
        <v>43</v>
      </c>
      <c r="I842" t="s">
        <v>20</v>
      </c>
      <c r="J842" s="6">
        <v>56711.364807753896</v>
      </c>
      <c r="K842" t="s">
        <v>18</v>
      </c>
      <c r="L842" t="s">
        <v>19</v>
      </c>
    </row>
    <row r="843" spans="1:12" x14ac:dyDescent="0.3">
      <c r="A843" t="s">
        <v>11</v>
      </c>
      <c r="B843">
        <v>2104008700</v>
      </c>
      <c r="C843" t="s">
        <v>12</v>
      </c>
      <c r="D843" t="s">
        <v>35</v>
      </c>
      <c r="E843" t="s">
        <v>41</v>
      </c>
      <c r="F843" t="s">
        <v>79</v>
      </c>
      <c r="G843" t="str">
        <f t="shared" si="13"/>
        <v>Wood; Outdoor wood burning device, NEC (fire-pits, chimeas, etc)</v>
      </c>
      <c r="H843" t="s">
        <v>43</v>
      </c>
      <c r="I843" t="s">
        <v>29</v>
      </c>
      <c r="J843" s="6">
        <v>47162.212748490099</v>
      </c>
      <c r="K843" t="s">
        <v>18</v>
      </c>
      <c r="L843" t="s">
        <v>19</v>
      </c>
    </row>
    <row r="844" spans="1:12" x14ac:dyDescent="0.3">
      <c r="A844" t="s">
        <v>11</v>
      </c>
      <c r="B844">
        <v>2104008700</v>
      </c>
      <c r="C844" t="s">
        <v>12</v>
      </c>
      <c r="D844" t="s">
        <v>35</v>
      </c>
      <c r="E844" t="s">
        <v>41</v>
      </c>
      <c r="F844" t="s">
        <v>79</v>
      </c>
      <c r="G844" t="str">
        <f t="shared" si="13"/>
        <v>Wood; Outdoor wood burning device, NEC (fire-pits, chimeas, etc)</v>
      </c>
      <c r="H844" t="s">
        <v>43</v>
      </c>
      <c r="I844" t="s">
        <v>17</v>
      </c>
      <c r="J844" s="6">
        <v>58889.703956281897</v>
      </c>
      <c r="K844" t="s">
        <v>18</v>
      </c>
      <c r="L844" t="s">
        <v>19</v>
      </c>
    </row>
    <row r="845" spans="1:12" x14ac:dyDescent="0.3">
      <c r="A845" t="s">
        <v>11</v>
      </c>
      <c r="B845">
        <v>2104008210</v>
      </c>
      <c r="C845" t="s">
        <v>12</v>
      </c>
      <c r="D845" t="s">
        <v>35</v>
      </c>
      <c r="E845" t="s">
        <v>41</v>
      </c>
      <c r="F845" t="s">
        <v>80</v>
      </c>
      <c r="G845" t="str">
        <f t="shared" si="13"/>
        <v>Wood; Woodstove: fireplace inserts; non-EPA certified</v>
      </c>
      <c r="H845" t="s">
        <v>43</v>
      </c>
      <c r="I845" t="s">
        <v>27</v>
      </c>
      <c r="J845" s="6">
        <v>16482.242979729999</v>
      </c>
      <c r="K845" t="s">
        <v>18</v>
      </c>
      <c r="L845" t="s">
        <v>19</v>
      </c>
    </row>
    <row r="846" spans="1:12" x14ac:dyDescent="0.3">
      <c r="A846" t="s">
        <v>11</v>
      </c>
      <c r="B846">
        <v>2610030000</v>
      </c>
      <c r="C846" t="s">
        <v>59</v>
      </c>
      <c r="D846" t="s">
        <v>60</v>
      </c>
      <c r="E846" t="s">
        <v>35</v>
      </c>
      <c r="F846" t="s">
        <v>82</v>
      </c>
      <c r="G846" t="str">
        <f t="shared" si="13"/>
        <v>Residential; Household Waste (use 26-10-000-xxx for Yard Wastes)</v>
      </c>
      <c r="H846" t="s">
        <v>63</v>
      </c>
      <c r="I846" t="s">
        <v>76</v>
      </c>
      <c r="J846" s="6">
        <v>0</v>
      </c>
      <c r="K846" t="s">
        <v>18</v>
      </c>
      <c r="L846" t="s">
        <v>19</v>
      </c>
    </row>
    <row r="847" spans="1:12" x14ac:dyDescent="0.3">
      <c r="A847" t="s">
        <v>11</v>
      </c>
      <c r="B847">
        <v>2610030000</v>
      </c>
      <c r="C847" t="s">
        <v>59</v>
      </c>
      <c r="D847" t="s">
        <v>60</v>
      </c>
      <c r="E847" t="s">
        <v>35</v>
      </c>
      <c r="F847" t="s">
        <v>82</v>
      </c>
      <c r="G847" t="str">
        <f t="shared" si="13"/>
        <v>Residential; Household Waste (use 26-10-000-xxx for Yard Wastes)</v>
      </c>
      <c r="H847" t="s">
        <v>63</v>
      </c>
      <c r="I847" t="s">
        <v>20</v>
      </c>
      <c r="J847" s="6">
        <v>82114.598540013001</v>
      </c>
      <c r="K847" t="s">
        <v>18</v>
      </c>
      <c r="L847" t="s">
        <v>19</v>
      </c>
    </row>
    <row r="848" spans="1:12" x14ac:dyDescent="0.3">
      <c r="A848" t="s">
        <v>11</v>
      </c>
      <c r="B848">
        <v>2104002000</v>
      </c>
      <c r="C848" t="s">
        <v>12</v>
      </c>
      <c r="D848" t="s">
        <v>35</v>
      </c>
      <c r="E848" t="s">
        <v>72</v>
      </c>
      <c r="F848" t="s">
        <v>24</v>
      </c>
      <c r="G848" t="str">
        <f t="shared" si="13"/>
        <v>Bituminous/Subbituminous Coal; Total: All Combustor Types</v>
      </c>
      <c r="H848" t="s">
        <v>54</v>
      </c>
      <c r="I848" t="s">
        <v>76</v>
      </c>
      <c r="J848" s="6">
        <v>0.2737090251</v>
      </c>
      <c r="K848" t="s">
        <v>18</v>
      </c>
      <c r="L848" t="s">
        <v>19</v>
      </c>
    </row>
    <row r="849" spans="1:12" x14ac:dyDescent="0.3">
      <c r="A849" t="s">
        <v>11</v>
      </c>
      <c r="B849">
        <v>2104002000</v>
      </c>
      <c r="C849" t="s">
        <v>12</v>
      </c>
      <c r="D849" t="s">
        <v>35</v>
      </c>
      <c r="E849" t="s">
        <v>72</v>
      </c>
      <c r="F849" t="s">
        <v>24</v>
      </c>
      <c r="G849" t="str">
        <f t="shared" si="13"/>
        <v>Bituminous/Subbituminous Coal; Total: All Combustor Types</v>
      </c>
      <c r="H849" t="s">
        <v>54</v>
      </c>
      <c r="I849" t="s">
        <v>34</v>
      </c>
      <c r="J849" s="6">
        <v>60.979162109999997</v>
      </c>
      <c r="K849" t="s">
        <v>18</v>
      </c>
      <c r="L849" t="s">
        <v>19</v>
      </c>
    </row>
    <row r="850" spans="1:12" x14ac:dyDescent="0.3">
      <c r="A850" t="s">
        <v>11</v>
      </c>
      <c r="B850">
        <v>2104008620</v>
      </c>
      <c r="C850" t="s">
        <v>12</v>
      </c>
      <c r="D850" t="s">
        <v>35</v>
      </c>
      <c r="E850" t="s">
        <v>41</v>
      </c>
      <c r="F850" t="s">
        <v>83</v>
      </c>
      <c r="G850" t="str">
        <f t="shared" si="13"/>
        <v>Wood; Hydronic heater: indoor</v>
      </c>
      <c r="H850" t="s">
        <v>43</v>
      </c>
      <c r="I850" t="s">
        <v>51</v>
      </c>
      <c r="J850" s="6">
        <v>1182.78694527626</v>
      </c>
      <c r="K850" t="s">
        <v>18</v>
      </c>
      <c r="L850" t="s">
        <v>19</v>
      </c>
    </row>
    <row r="851" spans="1:12" x14ac:dyDescent="0.3">
      <c r="A851" t="s">
        <v>11</v>
      </c>
      <c r="B851">
        <v>2104008620</v>
      </c>
      <c r="C851" t="s">
        <v>12</v>
      </c>
      <c r="D851" t="s">
        <v>35</v>
      </c>
      <c r="E851" t="s">
        <v>41</v>
      </c>
      <c r="F851" t="s">
        <v>83</v>
      </c>
      <c r="G851" t="str">
        <f t="shared" si="13"/>
        <v>Wood; Hydronic heater: indoor</v>
      </c>
      <c r="H851" t="s">
        <v>43</v>
      </c>
      <c r="I851" t="s">
        <v>46</v>
      </c>
      <c r="J851" s="6">
        <v>1005.36890729471</v>
      </c>
      <c r="K851" t="s">
        <v>18</v>
      </c>
      <c r="L851" t="s">
        <v>19</v>
      </c>
    </row>
    <row r="852" spans="1:12" x14ac:dyDescent="0.3">
      <c r="A852" t="s">
        <v>11</v>
      </c>
      <c r="B852">
        <v>2103004002</v>
      </c>
      <c r="C852" t="s">
        <v>12</v>
      </c>
      <c r="D852" t="s">
        <v>22</v>
      </c>
      <c r="E852" t="s">
        <v>70</v>
      </c>
      <c r="F852" t="s">
        <v>84</v>
      </c>
      <c r="G852" t="str">
        <f t="shared" si="13"/>
        <v>Distillate Oil; IC Engines</v>
      </c>
      <c r="H852" t="s">
        <v>25</v>
      </c>
      <c r="I852" t="s">
        <v>46</v>
      </c>
      <c r="J852" s="6">
        <v>32.751714392609102</v>
      </c>
      <c r="K852" t="s">
        <v>18</v>
      </c>
      <c r="L852" t="s">
        <v>19</v>
      </c>
    </row>
    <row r="853" spans="1:12" x14ac:dyDescent="0.3">
      <c r="A853" t="s">
        <v>11</v>
      </c>
      <c r="B853">
        <v>2103004001</v>
      </c>
      <c r="C853" t="s">
        <v>12</v>
      </c>
      <c r="D853" t="s">
        <v>22</v>
      </c>
      <c r="E853" t="s">
        <v>70</v>
      </c>
      <c r="F853" t="s">
        <v>222</v>
      </c>
      <c r="G853" t="str">
        <f t="shared" si="13"/>
        <v>Distillate Oil; Boilers</v>
      </c>
      <c r="H853" t="s">
        <v>25</v>
      </c>
      <c r="I853" t="s">
        <v>34</v>
      </c>
      <c r="J853" s="6">
        <v>1129.2556097700799</v>
      </c>
      <c r="K853" t="s">
        <v>18</v>
      </c>
      <c r="L853" t="s">
        <v>19</v>
      </c>
    </row>
    <row r="854" spans="1:12" x14ac:dyDescent="0.3">
      <c r="A854" t="s">
        <v>11</v>
      </c>
      <c r="B854">
        <v>2104008610</v>
      </c>
      <c r="C854" t="s">
        <v>12</v>
      </c>
      <c r="D854" t="s">
        <v>35</v>
      </c>
      <c r="E854" t="s">
        <v>41</v>
      </c>
      <c r="F854" t="s">
        <v>223</v>
      </c>
      <c r="G854" t="str">
        <f t="shared" si="13"/>
        <v>Wood; Hydronic heater: outdoor</v>
      </c>
      <c r="H854" t="s">
        <v>43</v>
      </c>
      <c r="I854" t="s">
        <v>26</v>
      </c>
      <c r="J854" s="6">
        <v>2295.1175586981699</v>
      </c>
      <c r="K854" t="s">
        <v>18</v>
      </c>
      <c r="L854" t="s">
        <v>19</v>
      </c>
    </row>
    <row r="855" spans="1:12" x14ac:dyDescent="0.3">
      <c r="A855" t="s">
        <v>11</v>
      </c>
      <c r="B855">
        <v>2104011000</v>
      </c>
      <c r="C855" t="s">
        <v>12</v>
      </c>
      <c r="D855" t="s">
        <v>35</v>
      </c>
      <c r="E855" t="s">
        <v>23</v>
      </c>
      <c r="F855" t="s">
        <v>85</v>
      </c>
      <c r="G855" t="str">
        <f t="shared" si="13"/>
        <v>Kerosene; Total: All Heater Types</v>
      </c>
      <c r="H855" t="s">
        <v>71</v>
      </c>
      <c r="I855" t="s">
        <v>51</v>
      </c>
      <c r="J855" s="6">
        <v>707.46922570764002</v>
      </c>
      <c r="K855" t="s">
        <v>18</v>
      </c>
      <c r="L855" t="s">
        <v>19</v>
      </c>
    </row>
    <row r="856" spans="1:12" x14ac:dyDescent="0.3">
      <c r="A856" t="s">
        <v>11</v>
      </c>
      <c r="B856">
        <v>2104011000</v>
      </c>
      <c r="C856" t="s">
        <v>12</v>
      </c>
      <c r="D856" t="s">
        <v>35</v>
      </c>
      <c r="E856" t="s">
        <v>23</v>
      </c>
      <c r="F856" t="s">
        <v>85</v>
      </c>
      <c r="G856" t="str">
        <f t="shared" si="13"/>
        <v>Kerosene; Total: All Heater Types</v>
      </c>
      <c r="H856" t="s">
        <v>71</v>
      </c>
      <c r="I856" t="s">
        <v>34</v>
      </c>
      <c r="J856" s="6">
        <v>197.67226097007</v>
      </c>
      <c r="K856" t="s">
        <v>18</v>
      </c>
      <c r="L856" t="s">
        <v>19</v>
      </c>
    </row>
    <row r="857" spans="1:12" x14ac:dyDescent="0.3">
      <c r="A857" t="s">
        <v>11</v>
      </c>
      <c r="B857">
        <v>2104011000</v>
      </c>
      <c r="C857" t="s">
        <v>12</v>
      </c>
      <c r="D857" t="s">
        <v>35</v>
      </c>
      <c r="E857" t="s">
        <v>23</v>
      </c>
      <c r="F857" t="s">
        <v>85</v>
      </c>
      <c r="G857" t="str">
        <f t="shared" si="13"/>
        <v>Kerosene; Total: All Heater Types</v>
      </c>
      <c r="H857" t="s">
        <v>71</v>
      </c>
      <c r="I857" t="s">
        <v>27</v>
      </c>
      <c r="J857" s="6">
        <v>84.185075102303998</v>
      </c>
      <c r="K857" t="s">
        <v>18</v>
      </c>
      <c r="L857" t="s">
        <v>19</v>
      </c>
    </row>
    <row r="858" spans="1:12" x14ac:dyDescent="0.3">
      <c r="A858" t="s">
        <v>11</v>
      </c>
      <c r="B858">
        <v>2104011000</v>
      </c>
      <c r="C858" t="s">
        <v>12</v>
      </c>
      <c r="D858" t="s">
        <v>35</v>
      </c>
      <c r="E858" t="s">
        <v>23</v>
      </c>
      <c r="F858" t="s">
        <v>85</v>
      </c>
      <c r="G858" t="str">
        <f t="shared" si="13"/>
        <v>Kerosene; Total: All Heater Types</v>
      </c>
      <c r="H858" t="s">
        <v>71</v>
      </c>
      <c r="I858" t="s">
        <v>29</v>
      </c>
      <c r="J858" s="6">
        <v>27.718526704877</v>
      </c>
      <c r="K858" t="s">
        <v>18</v>
      </c>
      <c r="L858" t="s">
        <v>19</v>
      </c>
    </row>
    <row r="859" spans="1:12" x14ac:dyDescent="0.3">
      <c r="A859" t="s">
        <v>11</v>
      </c>
      <c r="B859">
        <v>2104011000</v>
      </c>
      <c r="C859" t="s">
        <v>12</v>
      </c>
      <c r="D859" t="s">
        <v>35</v>
      </c>
      <c r="E859" t="s">
        <v>23</v>
      </c>
      <c r="F859" t="s">
        <v>85</v>
      </c>
      <c r="G859" t="str">
        <f t="shared" si="13"/>
        <v>Kerosene; Total: All Heater Types</v>
      </c>
      <c r="H859" t="s">
        <v>71</v>
      </c>
      <c r="I859" t="s">
        <v>20</v>
      </c>
      <c r="J859" s="6">
        <v>32.776678824728997</v>
      </c>
      <c r="K859" t="s">
        <v>18</v>
      </c>
      <c r="L859" t="s">
        <v>19</v>
      </c>
    </row>
    <row r="860" spans="1:12" x14ac:dyDescent="0.3">
      <c r="A860" t="s">
        <v>11</v>
      </c>
      <c r="B860">
        <v>2104011000</v>
      </c>
      <c r="C860" t="s">
        <v>12</v>
      </c>
      <c r="D860" t="s">
        <v>35</v>
      </c>
      <c r="E860" t="s">
        <v>23</v>
      </c>
      <c r="F860" t="s">
        <v>85</v>
      </c>
      <c r="G860" t="str">
        <f t="shared" si="13"/>
        <v>Kerosene; Total: All Heater Types</v>
      </c>
      <c r="H860" t="s">
        <v>71</v>
      </c>
      <c r="I860" t="s">
        <v>21</v>
      </c>
      <c r="J860" s="6">
        <v>42.616344364869001</v>
      </c>
      <c r="K860" t="s">
        <v>18</v>
      </c>
      <c r="L860" t="s">
        <v>19</v>
      </c>
    </row>
    <row r="861" spans="1:12" x14ac:dyDescent="0.3">
      <c r="A861" t="s">
        <v>11</v>
      </c>
      <c r="B861">
        <v>2302003200</v>
      </c>
      <c r="C861" t="s">
        <v>65</v>
      </c>
      <c r="D861" t="s">
        <v>66</v>
      </c>
      <c r="E861" t="s">
        <v>102</v>
      </c>
      <c r="F861" t="s">
        <v>281</v>
      </c>
      <c r="G861" t="str">
        <f t="shared" si="13"/>
        <v>Commercial Cooking - Frying; Clamshell Griddle Frying</v>
      </c>
      <c r="H861" t="s">
        <v>69</v>
      </c>
      <c r="I861" t="s">
        <v>20</v>
      </c>
      <c r="J861" s="6">
        <v>4.7034016845810003</v>
      </c>
      <c r="K861" t="s">
        <v>18</v>
      </c>
      <c r="L861" t="s">
        <v>19</v>
      </c>
    </row>
    <row r="862" spans="1:12" x14ac:dyDescent="0.3">
      <c r="A862" t="s">
        <v>11</v>
      </c>
      <c r="B862">
        <v>2104008630</v>
      </c>
      <c r="C862" t="s">
        <v>12</v>
      </c>
      <c r="D862" t="s">
        <v>35</v>
      </c>
      <c r="E862" t="s">
        <v>41</v>
      </c>
      <c r="F862" t="s">
        <v>86</v>
      </c>
      <c r="G862" t="str">
        <f t="shared" si="13"/>
        <v>Wood; Hydronic heater: pellet-fired</v>
      </c>
      <c r="H862" t="s">
        <v>43</v>
      </c>
      <c r="I862" t="s">
        <v>76</v>
      </c>
      <c r="J862" s="6">
        <v>3.69577305392942</v>
      </c>
      <c r="K862" t="s">
        <v>18</v>
      </c>
      <c r="L862" t="s">
        <v>19</v>
      </c>
    </row>
    <row r="863" spans="1:12" x14ac:dyDescent="0.3">
      <c r="A863" t="s">
        <v>11</v>
      </c>
      <c r="B863">
        <v>2810060200</v>
      </c>
      <c r="C863" t="s">
        <v>28</v>
      </c>
      <c r="D863" t="s">
        <v>87</v>
      </c>
      <c r="E863" t="s">
        <v>88</v>
      </c>
      <c r="F863" t="s">
        <v>89</v>
      </c>
      <c r="G863" t="str">
        <f t="shared" si="13"/>
        <v>Cremation; Animals</v>
      </c>
      <c r="H863" t="s">
        <v>90</v>
      </c>
      <c r="I863" t="s">
        <v>17</v>
      </c>
      <c r="J863" s="6">
        <v>2.2912663189946301</v>
      </c>
      <c r="K863" t="s">
        <v>18</v>
      </c>
      <c r="L863" t="s">
        <v>19</v>
      </c>
    </row>
    <row r="864" spans="1:12" x14ac:dyDescent="0.3">
      <c r="A864" t="s">
        <v>11</v>
      </c>
      <c r="B864">
        <v>2810060100</v>
      </c>
      <c r="C864" t="s">
        <v>28</v>
      </c>
      <c r="D864" t="s">
        <v>87</v>
      </c>
      <c r="E864" t="s">
        <v>88</v>
      </c>
      <c r="F864" t="s">
        <v>91</v>
      </c>
      <c r="G864" t="str">
        <f t="shared" si="13"/>
        <v>Cremation; Humans</v>
      </c>
      <c r="H864" t="s">
        <v>90</v>
      </c>
      <c r="I864" t="s">
        <v>76</v>
      </c>
      <c r="J864" s="6">
        <v>0.54352489900000001</v>
      </c>
      <c r="K864" t="s">
        <v>18</v>
      </c>
      <c r="L864" t="s">
        <v>19</v>
      </c>
    </row>
    <row r="865" spans="1:12" x14ac:dyDescent="0.3">
      <c r="A865" t="s">
        <v>11</v>
      </c>
      <c r="B865">
        <v>2401055000</v>
      </c>
      <c r="C865" t="s">
        <v>106</v>
      </c>
      <c r="D865" t="s">
        <v>119</v>
      </c>
      <c r="E865" t="s">
        <v>307</v>
      </c>
      <c r="F865" t="s">
        <v>109</v>
      </c>
      <c r="G865" t="str">
        <f t="shared" si="13"/>
        <v>Machinery and Equipment: SIC 35; Total: All Solvent Types</v>
      </c>
      <c r="H865" t="s">
        <v>121</v>
      </c>
      <c r="I865" t="s">
        <v>29</v>
      </c>
      <c r="J865" s="6">
        <v>3216.804782013</v>
      </c>
      <c r="K865" t="s">
        <v>18</v>
      </c>
      <c r="L865" t="s">
        <v>19</v>
      </c>
    </row>
    <row r="866" spans="1:12" x14ac:dyDescent="0.3">
      <c r="A866" t="s">
        <v>11</v>
      </c>
      <c r="B866">
        <v>2325000000</v>
      </c>
      <c r="C866" t="s">
        <v>65</v>
      </c>
      <c r="D866" t="s">
        <v>171</v>
      </c>
      <c r="E866" t="s">
        <v>81</v>
      </c>
      <c r="F866" t="s">
        <v>33</v>
      </c>
      <c r="G866" t="str">
        <f t="shared" si="13"/>
        <v>All Processes; Total</v>
      </c>
      <c r="H866" t="s">
        <v>173</v>
      </c>
      <c r="I866" t="s">
        <v>20</v>
      </c>
      <c r="J866" s="6">
        <v>41499.293793037003</v>
      </c>
      <c r="K866" t="s">
        <v>18</v>
      </c>
      <c r="L866" t="s">
        <v>19</v>
      </c>
    </row>
    <row r="867" spans="1:12" x14ac:dyDescent="0.3">
      <c r="A867" t="s">
        <v>11</v>
      </c>
      <c r="B867">
        <v>2311020000</v>
      </c>
      <c r="C867" t="s">
        <v>65</v>
      </c>
      <c r="D867" t="s">
        <v>97</v>
      </c>
      <c r="E867" t="s">
        <v>98</v>
      </c>
      <c r="F867" t="s">
        <v>33</v>
      </c>
      <c r="G867" t="str">
        <f t="shared" si="13"/>
        <v>Industrial/Commercial/Institutional; Total</v>
      </c>
      <c r="H867" t="s">
        <v>99</v>
      </c>
      <c r="I867" t="s">
        <v>27</v>
      </c>
      <c r="J867" s="6">
        <v>102664.226752605</v>
      </c>
      <c r="K867" t="s">
        <v>18</v>
      </c>
      <c r="L867" t="s">
        <v>19</v>
      </c>
    </row>
    <row r="868" spans="1:12" x14ac:dyDescent="0.3">
      <c r="A868" t="s">
        <v>11</v>
      </c>
      <c r="B868">
        <v>2311030000</v>
      </c>
      <c r="C868" t="s">
        <v>65</v>
      </c>
      <c r="D868" t="s">
        <v>97</v>
      </c>
      <c r="E868" t="s">
        <v>100</v>
      </c>
      <c r="F868" t="s">
        <v>33</v>
      </c>
      <c r="G868" t="str">
        <f t="shared" si="13"/>
        <v>Road Construction; Total</v>
      </c>
      <c r="H868" t="s">
        <v>99</v>
      </c>
      <c r="I868" t="s">
        <v>17</v>
      </c>
      <c r="J868" s="6">
        <v>129852.756977004</v>
      </c>
      <c r="K868" t="s">
        <v>18</v>
      </c>
      <c r="L868" t="s">
        <v>19</v>
      </c>
    </row>
    <row r="869" spans="1:12" x14ac:dyDescent="0.3">
      <c r="A869" t="s">
        <v>11</v>
      </c>
      <c r="B869">
        <v>2302002100</v>
      </c>
      <c r="C869" t="s">
        <v>65</v>
      </c>
      <c r="D869" t="s">
        <v>66</v>
      </c>
      <c r="E869" t="s">
        <v>67</v>
      </c>
      <c r="F869" t="s">
        <v>101</v>
      </c>
      <c r="G869" t="str">
        <f t="shared" si="13"/>
        <v>Commercial Cooking - Charbroiling; Conveyorized Charbroiling</v>
      </c>
      <c r="H869" t="s">
        <v>69</v>
      </c>
      <c r="I869" t="s">
        <v>17</v>
      </c>
      <c r="J869" s="6">
        <v>19141.699676582</v>
      </c>
      <c r="K869" t="s">
        <v>18</v>
      </c>
      <c r="L869" t="s">
        <v>19</v>
      </c>
    </row>
    <row r="870" spans="1:12" x14ac:dyDescent="0.3">
      <c r="A870" t="s">
        <v>11</v>
      </c>
      <c r="B870">
        <v>2302002100</v>
      </c>
      <c r="C870" t="s">
        <v>65</v>
      </c>
      <c r="D870" t="s">
        <v>66</v>
      </c>
      <c r="E870" t="s">
        <v>67</v>
      </c>
      <c r="F870" t="s">
        <v>101</v>
      </c>
      <c r="G870" t="str">
        <f t="shared" si="13"/>
        <v>Commercial Cooking - Charbroiling; Conveyorized Charbroiling</v>
      </c>
      <c r="H870" t="s">
        <v>69</v>
      </c>
      <c r="I870" t="s">
        <v>29</v>
      </c>
      <c r="J870" s="6">
        <v>4809.2041125280002</v>
      </c>
      <c r="K870" t="s">
        <v>18</v>
      </c>
      <c r="L870" t="s">
        <v>19</v>
      </c>
    </row>
    <row r="871" spans="1:12" x14ac:dyDescent="0.3">
      <c r="A871" t="s">
        <v>11</v>
      </c>
      <c r="B871">
        <v>2301000000</v>
      </c>
      <c r="C871" t="s">
        <v>65</v>
      </c>
      <c r="D871" t="s">
        <v>104</v>
      </c>
      <c r="E871" t="s">
        <v>81</v>
      </c>
      <c r="F871" t="s">
        <v>33</v>
      </c>
      <c r="G871" t="str">
        <f t="shared" si="13"/>
        <v>All Processes; Total</v>
      </c>
      <c r="H871" t="s">
        <v>105</v>
      </c>
      <c r="I871" t="s">
        <v>20</v>
      </c>
      <c r="J871" s="6">
        <v>47.54</v>
      </c>
      <c r="K871" t="s">
        <v>18</v>
      </c>
      <c r="L871" t="s">
        <v>19</v>
      </c>
    </row>
    <row r="872" spans="1:12" x14ac:dyDescent="0.3">
      <c r="A872" t="s">
        <v>11</v>
      </c>
      <c r="B872">
        <v>2301000000</v>
      </c>
      <c r="C872" t="s">
        <v>65</v>
      </c>
      <c r="D872" t="s">
        <v>104</v>
      </c>
      <c r="E872" t="s">
        <v>81</v>
      </c>
      <c r="F872" t="s">
        <v>33</v>
      </c>
      <c r="G872" t="str">
        <f t="shared" si="13"/>
        <v>All Processes; Total</v>
      </c>
      <c r="H872" t="s">
        <v>105</v>
      </c>
      <c r="I872" t="s">
        <v>76</v>
      </c>
      <c r="J872" s="6">
        <v>0</v>
      </c>
      <c r="K872" t="s">
        <v>18</v>
      </c>
      <c r="L872" t="s">
        <v>19</v>
      </c>
    </row>
    <row r="873" spans="1:12" x14ac:dyDescent="0.3">
      <c r="A873" t="s">
        <v>11</v>
      </c>
      <c r="B873">
        <v>2610000500</v>
      </c>
      <c r="C873" t="s">
        <v>59</v>
      </c>
      <c r="D873" t="s">
        <v>60</v>
      </c>
      <c r="E873" t="s">
        <v>61</v>
      </c>
      <c r="F873" t="s">
        <v>282</v>
      </c>
      <c r="G873" t="str">
        <f t="shared" si="13"/>
        <v>All Categories; Land Clearing Debris (use 28-10-005-000 for Logging Debris Burning)</v>
      </c>
      <c r="H873" t="s">
        <v>63</v>
      </c>
      <c r="I873" t="s">
        <v>76</v>
      </c>
      <c r="J873" s="6">
        <v>0</v>
      </c>
      <c r="K873" t="s">
        <v>18</v>
      </c>
      <c r="L873" t="s">
        <v>19</v>
      </c>
    </row>
    <row r="874" spans="1:12" x14ac:dyDescent="0.3">
      <c r="A874" t="s">
        <v>11</v>
      </c>
      <c r="B874">
        <v>2610000500</v>
      </c>
      <c r="C874" t="s">
        <v>59</v>
      </c>
      <c r="D874" t="s">
        <v>60</v>
      </c>
      <c r="E874" t="s">
        <v>61</v>
      </c>
      <c r="F874" t="s">
        <v>282</v>
      </c>
      <c r="G874" t="str">
        <f t="shared" si="13"/>
        <v>All Categories; Land Clearing Debris (use 28-10-005-000 for Logging Debris Burning)</v>
      </c>
      <c r="H874" t="s">
        <v>63</v>
      </c>
      <c r="I874" t="s">
        <v>46</v>
      </c>
      <c r="J874" s="6">
        <v>77628.671305561002</v>
      </c>
      <c r="K874" t="s">
        <v>18</v>
      </c>
      <c r="L874" t="s">
        <v>19</v>
      </c>
    </row>
    <row r="875" spans="1:12" x14ac:dyDescent="0.3">
      <c r="A875" t="s">
        <v>11</v>
      </c>
      <c r="B875">
        <v>2401040000</v>
      </c>
      <c r="C875" t="s">
        <v>106</v>
      </c>
      <c r="D875" t="s">
        <v>119</v>
      </c>
      <c r="E875" t="s">
        <v>308</v>
      </c>
      <c r="F875" t="s">
        <v>109</v>
      </c>
      <c r="G875" t="str">
        <f t="shared" si="13"/>
        <v>Metal Cans: SIC 341; Total: All Solvent Types</v>
      </c>
      <c r="H875" t="s">
        <v>121</v>
      </c>
      <c r="I875" t="s">
        <v>29</v>
      </c>
      <c r="J875" s="6">
        <v>4883.7198302099996</v>
      </c>
      <c r="K875" t="s">
        <v>18</v>
      </c>
      <c r="L875" t="s">
        <v>19</v>
      </c>
    </row>
    <row r="876" spans="1:12" x14ac:dyDescent="0.3">
      <c r="A876" t="s">
        <v>11</v>
      </c>
      <c r="B876">
        <v>2102004001</v>
      </c>
      <c r="C876" t="s">
        <v>12</v>
      </c>
      <c r="D876" t="s">
        <v>13</v>
      </c>
      <c r="E876" t="s">
        <v>70</v>
      </c>
      <c r="F876" t="s">
        <v>114</v>
      </c>
      <c r="G876" t="str">
        <f t="shared" si="13"/>
        <v>Distillate Oil; All Boiler Types</v>
      </c>
      <c r="H876" t="s">
        <v>115</v>
      </c>
      <c r="I876">
        <v>7439921</v>
      </c>
      <c r="J876" s="6">
        <v>256.76411402721999</v>
      </c>
      <c r="K876" t="s">
        <v>75</v>
      </c>
      <c r="L876" t="s">
        <v>19</v>
      </c>
    </row>
    <row r="877" spans="1:12" x14ac:dyDescent="0.3">
      <c r="A877" t="s">
        <v>11</v>
      </c>
      <c r="B877">
        <v>2102001000</v>
      </c>
      <c r="C877" t="s">
        <v>12</v>
      </c>
      <c r="D877" t="s">
        <v>13</v>
      </c>
      <c r="E877" t="s">
        <v>64</v>
      </c>
      <c r="F877" t="s">
        <v>15</v>
      </c>
      <c r="G877" t="str">
        <f t="shared" si="13"/>
        <v>Anthracite Coal; Total: All Boiler Types</v>
      </c>
      <c r="H877" t="s">
        <v>73</v>
      </c>
      <c r="I877" t="s">
        <v>27</v>
      </c>
      <c r="J877" s="6">
        <v>369.82587905650001</v>
      </c>
      <c r="K877" t="s">
        <v>18</v>
      </c>
      <c r="L877" t="s">
        <v>19</v>
      </c>
    </row>
    <row r="878" spans="1:12" x14ac:dyDescent="0.3">
      <c r="A878" t="s">
        <v>11</v>
      </c>
      <c r="B878">
        <v>2102011000</v>
      </c>
      <c r="C878" t="s">
        <v>12</v>
      </c>
      <c r="D878" t="s">
        <v>13</v>
      </c>
      <c r="E878" t="s">
        <v>23</v>
      </c>
      <c r="F878" t="s">
        <v>15</v>
      </c>
      <c r="G878" t="str">
        <f t="shared" si="13"/>
        <v>Kerosene; Total: All Boiler Types</v>
      </c>
      <c r="H878" t="s">
        <v>115</v>
      </c>
      <c r="I878" t="s">
        <v>29</v>
      </c>
      <c r="J878" s="6">
        <v>1.9302143032794199</v>
      </c>
      <c r="K878" t="s">
        <v>18</v>
      </c>
      <c r="L878" t="s">
        <v>19</v>
      </c>
    </row>
    <row r="879" spans="1:12" x14ac:dyDescent="0.3">
      <c r="A879" t="s">
        <v>11</v>
      </c>
      <c r="B879">
        <v>2103006000</v>
      </c>
      <c r="C879" t="s">
        <v>12</v>
      </c>
      <c r="D879" t="s">
        <v>22</v>
      </c>
      <c r="E879" t="s">
        <v>30</v>
      </c>
      <c r="F879" t="s">
        <v>31</v>
      </c>
      <c r="G879" t="str">
        <f t="shared" si="13"/>
        <v>Natural Gas; Total: Boilers and IC Engines</v>
      </c>
      <c r="H879" t="s">
        <v>226</v>
      </c>
      <c r="I879">
        <v>7439921</v>
      </c>
      <c r="J879" s="6">
        <v>3178.3714843212501</v>
      </c>
      <c r="K879" t="s">
        <v>75</v>
      </c>
      <c r="L879" t="s">
        <v>19</v>
      </c>
    </row>
    <row r="880" spans="1:12" x14ac:dyDescent="0.3">
      <c r="A880" t="s">
        <v>11</v>
      </c>
      <c r="B880">
        <v>2801000003</v>
      </c>
      <c r="C880" t="s">
        <v>28</v>
      </c>
      <c r="D880" t="s">
        <v>123</v>
      </c>
      <c r="E880" t="s">
        <v>168</v>
      </c>
      <c r="F880" t="s">
        <v>283</v>
      </c>
      <c r="G880" t="str">
        <f t="shared" si="13"/>
        <v>Agriculture - Crops; Tilling</v>
      </c>
      <c r="H880" t="s">
        <v>57</v>
      </c>
      <c r="I880" t="s">
        <v>17</v>
      </c>
      <c r="J880" s="6">
        <v>2495597.2070671502</v>
      </c>
      <c r="K880" t="s">
        <v>18</v>
      </c>
      <c r="L880" t="s">
        <v>19</v>
      </c>
    </row>
    <row r="881" spans="1:12" x14ac:dyDescent="0.3">
      <c r="A881" t="s">
        <v>11</v>
      </c>
      <c r="B881">
        <v>2311010000</v>
      </c>
      <c r="C881" t="s">
        <v>65</v>
      </c>
      <c r="D881" t="s">
        <v>97</v>
      </c>
      <c r="E881" t="s">
        <v>35</v>
      </c>
      <c r="F881" t="s">
        <v>33</v>
      </c>
      <c r="G881" t="str">
        <f t="shared" si="13"/>
        <v>Residential; Total</v>
      </c>
      <c r="H881" t="s">
        <v>99</v>
      </c>
      <c r="I881" t="s">
        <v>17</v>
      </c>
      <c r="J881" s="6">
        <v>89466.727930587003</v>
      </c>
      <c r="K881" t="s">
        <v>18</v>
      </c>
      <c r="L881" t="s">
        <v>19</v>
      </c>
    </row>
    <row r="882" spans="1:12" x14ac:dyDescent="0.3">
      <c r="A882" t="s">
        <v>11</v>
      </c>
      <c r="B882">
        <v>2103005000</v>
      </c>
      <c r="C882" t="s">
        <v>12</v>
      </c>
      <c r="D882" t="s">
        <v>22</v>
      </c>
      <c r="E882" t="s">
        <v>122</v>
      </c>
      <c r="F882" t="s">
        <v>15</v>
      </c>
      <c r="G882" t="str">
        <f t="shared" si="13"/>
        <v>Residual Oil; Total: All Boiler Types</v>
      </c>
      <c r="H882" t="s">
        <v>25</v>
      </c>
      <c r="I882" t="s">
        <v>27</v>
      </c>
      <c r="J882" s="6">
        <v>32.436747918469997</v>
      </c>
      <c r="K882" t="s">
        <v>18</v>
      </c>
      <c r="L882" t="s">
        <v>19</v>
      </c>
    </row>
    <row r="883" spans="1:12" x14ac:dyDescent="0.3">
      <c r="A883" t="s">
        <v>11</v>
      </c>
      <c r="B883">
        <v>2461025100</v>
      </c>
      <c r="C883" t="s">
        <v>106</v>
      </c>
      <c r="D883" t="s">
        <v>227</v>
      </c>
      <c r="E883" t="s">
        <v>228</v>
      </c>
      <c r="F883" t="s">
        <v>309</v>
      </c>
      <c r="G883" t="str">
        <f t="shared" si="13"/>
        <v>Asphalt Paving: Hot and Warm Mix; Hot Mix Total: All Solvent Types</v>
      </c>
      <c r="H883" t="s">
        <v>230</v>
      </c>
      <c r="I883" t="s">
        <v>29</v>
      </c>
      <c r="J883" s="6">
        <v>71833.405794189006</v>
      </c>
      <c r="K883" t="s">
        <v>18</v>
      </c>
      <c r="L883" t="s">
        <v>19</v>
      </c>
    </row>
    <row r="884" spans="1:12" x14ac:dyDescent="0.3">
      <c r="A884" t="s">
        <v>11</v>
      </c>
      <c r="B884">
        <v>2810025000</v>
      </c>
      <c r="C884" t="s">
        <v>28</v>
      </c>
      <c r="D884" t="s">
        <v>87</v>
      </c>
      <c r="E884" t="s">
        <v>231</v>
      </c>
      <c r="F884" t="s">
        <v>33</v>
      </c>
      <c r="G884" t="str">
        <f t="shared" si="13"/>
        <v>Residential Grilling (see 23-02-002-xxx for Commercial); Total</v>
      </c>
      <c r="H884" t="s">
        <v>90</v>
      </c>
      <c r="I884" t="s">
        <v>34</v>
      </c>
      <c r="J884" s="6">
        <v>97029.496141120006</v>
      </c>
      <c r="K884" t="s">
        <v>18</v>
      </c>
      <c r="L884" t="s">
        <v>19</v>
      </c>
    </row>
    <row r="885" spans="1:12" x14ac:dyDescent="0.3">
      <c r="A885" t="s">
        <v>11</v>
      </c>
      <c r="B885">
        <v>2461850000</v>
      </c>
      <c r="C885" t="s">
        <v>106</v>
      </c>
      <c r="D885" t="s">
        <v>227</v>
      </c>
      <c r="E885" t="s">
        <v>310</v>
      </c>
      <c r="F885" t="s">
        <v>81</v>
      </c>
      <c r="G885" t="str">
        <f t="shared" si="13"/>
        <v>Pesticide Application: Agricultural; All Processes</v>
      </c>
      <c r="H885" t="s">
        <v>230</v>
      </c>
      <c r="I885" t="s">
        <v>29</v>
      </c>
      <c r="J885" s="6">
        <v>152887.78737740201</v>
      </c>
      <c r="K885" t="s">
        <v>18</v>
      </c>
      <c r="L885" t="s">
        <v>19</v>
      </c>
    </row>
    <row r="886" spans="1:12" x14ac:dyDescent="0.3">
      <c r="A886" t="s">
        <v>11</v>
      </c>
      <c r="B886">
        <v>2801500160</v>
      </c>
      <c r="C886" t="s">
        <v>28</v>
      </c>
      <c r="D886" t="s">
        <v>123</v>
      </c>
      <c r="E886" t="s">
        <v>124</v>
      </c>
      <c r="F886" t="s">
        <v>189</v>
      </c>
      <c r="G886" t="str">
        <f t="shared" si="13"/>
        <v>Agricultural Field Burning - whole field set on fire; Field Crop is Cotton: Burning Techniques Not Important</v>
      </c>
      <c r="H886" t="s">
        <v>126</v>
      </c>
      <c r="I886" t="s">
        <v>51</v>
      </c>
      <c r="J886" s="6">
        <v>1733.0946268</v>
      </c>
      <c r="K886" t="s">
        <v>18</v>
      </c>
      <c r="L886" t="s">
        <v>19</v>
      </c>
    </row>
    <row r="887" spans="1:12" x14ac:dyDescent="0.3">
      <c r="A887" t="s">
        <v>11</v>
      </c>
      <c r="B887">
        <v>2401015000</v>
      </c>
      <c r="C887" t="s">
        <v>106</v>
      </c>
      <c r="D887" t="s">
        <v>119</v>
      </c>
      <c r="E887" t="s">
        <v>311</v>
      </c>
      <c r="F887" t="s">
        <v>109</v>
      </c>
      <c r="G887" t="str">
        <f t="shared" si="13"/>
        <v>Factory Finished Wood: SIC 2426 thru 242; Total: All Solvent Types</v>
      </c>
      <c r="H887" t="s">
        <v>121</v>
      </c>
      <c r="I887" t="s">
        <v>29</v>
      </c>
      <c r="J887" s="6">
        <v>2555.1594549900001</v>
      </c>
      <c r="K887" t="s">
        <v>18</v>
      </c>
      <c r="L887" t="s">
        <v>19</v>
      </c>
    </row>
    <row r="888" spans="1:12" x14ac:dyDescent="0.3">
      <c r="A888" t="s">
        <v>11</v>
      </c>
      <c r="B888">
        <v>2801500150</v>
      </c>
      <c r="C888" t="s">
        <v>28</v>
      </c>
      <c r="D888" t="s">
        <v>123</v>
      </c>
      <c r="E888" t="s">
        <v>124</v>
      </c>
      <c r="F888" t="s">
        <v>208</v>
      </c>
      <c r="G888" t="str">
        <f t="shared" si="13"/>
        <v>Agricultural Field Burning - whole field set on fire; Field Crop is Corn: Burning Techniques Not Important</v>
      </c>
      <c r="H888" t="s">
        <v>126</v>
      </c>
      <c r="I888" t="s">
        <v>20</v>
      </c>
      <c r="J888" s="6">
        <v>187.16436400000001</v>
      </c>
      <c r="K888" t="s">
        <v>18</v>
      </c>
      <c r="L888" t="s">
        <v>19</v>
      </c>
    </row>
    <row r="889" spans="1:12" x14ac:dyDescent="0.3">
      <c r="A889" t="s">
        <v>11</v>
      </c>
      <c r="B889">
        <v>2801500171</v>
      </c>
      <c r="C889" t="s">
        <v>28</v>
      </c>
      <c r="D889" t="s">
        <v>123</v>
      </c>
      <c r="E889" t="s">
        <v>124</v>
      </c>
      <c r="F889" t="s">
        <v>125</v>
      </c>
      <c r="G889" t="str">
        <f t="shared" si="13"/>
        <v>Agricultural Field Burning - whole field set on fire; Fallow</v>
      </c>
      <c r="H889" t="s">
        <v>126</v>
      </c>
      <c r="I889" t="s">
        <v>76</v>
      </c>
      <c r="J889" s="6">
        <v>0</v>
      </c>
      <c r="K889" t="s">
        <v>18</v>
      </c>
      <c r="L889" t="s">
        <v>19</v>
      </c>
    </row>
    <row r="890" spans="1:12" x14ac:dyDescent="0.3">
      <c r="A890" t="s">
        <v>11</v>
      </c>
      <c r="B890">
        <v>2801500171</v>
      </c>
      <c r="C890" t="s">
        <v>28</v>
      </c>
      <c r="D890" t="s">
        <v>123</v>
      </c>
      <c r="E890" t="s">
        <v>124</v>
      </c>
      <c r="F890" t="s">
        <v>125</v>
      </c>
      <c r="G890" t="str">
        <f t="shared" si="13"/>
        <v>Agricultural Field Burning - whole field set on fire; Fallow</v>
      </c>
      <c r="H890" t="s">
        <v>126</v>
      </c>
      <c r="I890" t="s">
        <v>26</v>
      </c>
      <c r="J890" s="6">
        <v>1626.6987587000001</v>
      </c>
      <c r="K890" t="s">
        <v>18</v>
      </c>
      <c r="L890" t="s">
        <v>19</v>
      </c>
    </row>
    <row r="891" spans="1:12" x14ac:dyDescent="0.3">
      <c r="A891" t="s">
        <v>11</v>
      </c>
      <c r="B891">
        <v>2801500141</v>
      </c>
      <c r="C891" t="s">
        <v>28</v>
      </c>
      <c r="D891" t="s">
        <v>123</v>
      </c>
      <c r="E891" t="s">
        <v>124</v>
      </c>
      <c r="F891" t="s">
        <v>127</v>
      </c>
      <c r="G891" t="str">
        <f t="shared" si="13"/>
        <v>Agricultural Field Burning - whole field set on fire; Field Crop is Bean (red): Headfire Burning</v>
      </c>
      <c r="H891" t="s">
        <v>126</v>
      </c>
      <c r="I891" t="s">
        <v>26</v>
      </c>
      <c r="J891" s="6">
        <v>2065.6970483</v>
      </c>
      <c r="K891" t="s">
        <v>18</v>
      </c>
      <c r="L891" t="s">
        <v>19</v>
      </c>
    </row>
    <row r="892" spans="1:12" x14ac:dyDescent="0.3">
      <c r="A892" t="s">
        <v>11</v>
      </c>
      <c r="B892">
        <v>2801500141</v>
      </c>
      <c r="C892" t="s">
        <v>28</v>
      </c>
      <c r="D892" t="s">
        <v>123</v>
      </c>
      <c r="E892" t="s">
        <v>124</v>
      </c>
      <c r="F892" t="s">
        <v>127</v>
      </c>
      <c r="G892" t="str">
        <f t="shared" si="13"/>
        <v>Agricultural Field Burning - whole field set on fire; Field Crop is Bean (red): Headfire Burning</v>
      </c>
      <c r="H892" t="s">
        <v>126</v>
      </c>
      <c r="I892" t="s">
        <v>46</v>
      </c>
      <c r="J892" s="6">
        <v>29649.44672</v>
      </c>
      <c r="K892" t="s">
        <v>18</v>
      </c>
      <c r="L892" t="s">
        <v>19</v>
      </c>
    </row>
    <row r="893" spans="1:12" x14ac:dyDescent="0.3">
      <c r="A893" t="s">
        <v>11</v>
      </c>
      <c r="B893">
        <v>2601020000</v>
      </c>
      <c r="C893" t="s">
        <v>59</v>
      </c>
      <c r="D893" t="s">
        <v>196</v>
      </c>
      <c r="E893" t="s">
        <v>22</v>
      </c>
      <c r="F893" t="s">
        <v>33</v>
      </c>
      <c r="G893" t="str">
        <f t="shared" si="13"/>
        <v>Commercial/Institutional; Total</v>
      </c>
      <c r="H893" t="s">
        <v>63</v>
      </c>
      <c r="I893" t="s">
        <v>29</v>
      </c>
      <c r="J893" s="6">
        <v>1397.3329378999999</v>
      </c>
      <c r="K893" t="s">
        <v>18</v>
      </c>
      <c r="L893" t="s">
        <v>19</v>
      </c>
    </row>
    <row r="894" spans="1:12" x14ac:dyDescent="0.3">
      <c r="A894" t="s">
        <v>11</v>
      </c>
      <c r="B894">
        <v>2461100000</v>
      </c>
      <c r="C894" t="s">
        <v>106</v>
      </c>
      <c r="D894" t="s">
        <v>227</v>
      </c>
      <c r="E894" t="s">
        <v>312</v>
      </c>
      <c r="F894" t="s">
        <v>109</v>
      </c>
      <c r="G894" t="str">
        <f t="shared" si="13"/>
        <v>Solvent Reclamation: All Processes; Total: All Solvent Types</v>
      </c>
      <c r="H894" t="s">
        <v>230</v>
      </c>
      <c r="I894" t="s">
        <v>29</v>
      </c>
      <c r="J894" s="6">
        <v>0.26615645719999997</v>
      </c>
      <c r="K894" t="s">
        <v>18</v>
      </c>
      <c r="L894" t="s">
        <v>19</v>
      </c>
    </row>
    <row r="895" spans="1:12" x14ac:dyDescent="0.3">
      <c r="A895" t="s">
        <v>11</v>
      </c>
      <c r="B895">
        <v>2311010000</v>
      </c>
      <c r="C895" t="s">
        <v>65</v>
      </c>
      <c r="D895" t="s">
        <v>97</v>
      </c>
      <c r="E895" t="s">
        <v>35</v>
      </c>
      <c r="F895" t="s">
        <v>33</v>
      </c>
      <c r="G895" t="str">
        <f t="shared" si="13"/>
        <v>Residential; Total</v>
      </c>
      <c r="H895" t="s">
        <v>99</v>
      </c>
      <c r="I895" t="s">
        <v>76</v>
      </c>
      <c r="J895" s="6">
        <v>0</v>
      </c>
      <c r="K895" t="s">
        <v>18</v>
      </c>
      <c r="L895" t="s">
        <v>19</v>
      </c>
    </row>
    <row r="896" spans="1:12" x14ac:dyDescent="0.3">
      <c r="A896" t="s">
        <v>11</v>
      </c>
      <c r="B896">
        <v>2501013010</v>
      </c>
      <c r="C896" t="s">
        <v>92</v>
      </c>
      <c r="D896" t="s">
        <v>93</v>
      </c>
      <c r="E896" t="s">
        <v>313</v>
      </c>
      <c r="F896" t="s">
        <v>314</v>
      </c>
      <c r="G896" t="str">
        <f t="shared" si="13"/>
        <v>Residential/Commercial Portable Gas Cans; Total: All Types</v>
      </c>
      <c r="H896" t="s">
        <v>90</v>
      </c>
      <c r="I896" t="s">
        <v>29</v>
      </c>
      <c r="J896" s="6">
        <v>6158.5580172999998</v>
      </c>
      <c r="K896" t="s">
        <v>18</v>
      </c>
      <c r="L896" t="s">
        <v>19</v>
      </c>
    </row>
    <row r="897" spans="1:12" x14ac:dyDescent="0.3">
      <c r="A897" t="s">
        <v>11</v>
      </c>
      <c r="B897">
        <v>2801500112</v>
      </c>
      <c r="C897" t="s">
        <v>28</v>
      </c>
      <c r="D897" t="s">
        <v>123</v>
      </c>
      <c r="E897" t="s">
        <v>124</v>
      </c>
      <c r="F897" t="s">
        <v>137</v>
      </c>
      <c r="G897" t="str">
        <f t="shared" si="13"/>
        <v>Agricultural Field Burning - whole field set on fire; Field Crop is Alfalfa: Backfire Burning</v>
      </c>
      <c r="H897" t="s">
        <v>126</v>
      </c>
      <c r="I897" t="s">
        <v>17</v>
      </c>
      <c r="J897" s="6">
        <v>645.31255999999996</v>
      </c>
      <c r="K897" t="s">
        <v>18</v>
      </c>
      <c r="L897" t="s">
        <v>19</v>
      </c>
    </row>
    <row r="898" spans="1:12" x14ac:dyDescent="0.3">
      <c r="A898" t="s">
        <v>11</v>
      </c>
      <c r="B898">
        <v>2801500112</v>
      </c>
      <c r="C898" t="s">
        <v>28</v>
      </c>
      <c r="D898" t="s">
        <v>123</v>
      </c>
      <c r="E898" t="s">
        <v>124</v>
      </c>
      <c r="F898" t="s">
        <v>137</v>
      </c>
      <c r="G898" t="str">
        <f t="shared" si="13"/>
        <v>Agricultural Field Burning - whole field set on fire; Field Crop is Alfalfa: Backfire Burning</v>
      </c>
      <c r="H898" t="s">
        <v>126</v>
      </c>
      <c r="I898" t="s">
        <v>20</v>
      </c>
      <c r="J898" s="6">
        <v>614.72274000000004</v>
      </c>
      <c r="K898" t="s">
        <v>18</v>
      </c>
      <c r="L898" t="s">
        <v>19</v>
      </c>
    </row>
    <row r="899" spans="1:12" x14ac:dyDescent="0.3">
      <c r="A899" t="s">
        <v>11</v>
      </c>
      <c r="B899">
        <v>2801500182</v>
      </c>
      <c r="C899" t="s">
        <v>28</v>
      </c>
      <c r="D899" t="s">
        <v>123</v>
      </c>
      <c r="E899" t="s">
        <v>124</v>
      </c>
      <c r="F899" t="s">
        <v>139</v>
      </c>
      <c r="G899" t="str">
        <f t="shared" ref="G899:G962" si="14" xml:space="preserve"> _xlfn.TEXTJOIN("; ",TRUE, E899:F899)</f>
        <v>Agricultural Field Burning - whole field set on fire; Field Crop is Hay (wild): Backfire Burning</v>
      </c>
      <c r="H899" t="s">
        <v>126</v>
      </c>
      <c r="I899" t="s">
        <v>29</v>
      </c>
      <c r="J899" s="6">
        <v>94.248101000000005</v>
      </c>
      <c r="K899" t="s">
        <v>18</v>
      </c>
      <c r="L899" t="s">
        <v>19</v>
      </c>
    </row>
    <row r="900" spans="1:12" x14ac:dyDescent="0.3">
      <c r="A900" t="s">
        <v>11</v>
      </c>
      <c r="B900">
        <v>2801500182</v>
      </c>
      <c r="C900" t="s">
        <v>28</v>
      </c>
      <c r="D900" t="s">
        <v>123</v>
      </c>
      <c r="E900" t="s">
        <v>124</v>
      </c>
      <c r="F900" t="s">
        <v>139</v>
      </c>
      <c r="G900" t="str">
        <f t="shared" si="14"/>
        <v>Agricultural Field Burning - whole field set on fire; Field Crop is Hay (wild): Backfire Burning</v>
      </c>
      <c r="H900" t="s">
        <v>126</v>
      </c>
      <c r="I900" t="s">
        <v>21</v>
      </c>
      <c r="J900" s="6">
        <v>103.361881</v>
      </c>
      <c r="K900" t="s">
        <v>18</v>
      </c>
      <c r="L900" t="s">
        <v>19</v>
      </c>
    </row>
    <row r="901" spans="1:12" x14ac:dyDescent="0.3">
      <c r="A901" t="s">
        <v>11</v>
      </c>
      <c r="B901">
        <v>2801500202</v>
      </c>
      <c r="C901" t="s">
        <v>28</v>
      </c>
      <c r="D901" t="s">
        <v>123</v>
      </c>
      <c r="E901" t="s">
        <v>124</v>
      </c>
      <c r="F901" t="s">
        <v>140</v>
      </c>
      <c r="G901" t="str">
        <f t="shared" si="14"/>
        <v>Agricultural Field Burning - whole field set on fire; Field Crop is Pea: Backfire Burning</v>
      </c>
      <c r="H901" t="s">
        <v>126</v>
      </c>
      <c r="I901" t="s">
        <v>26</v>
      </c>
      <c r="J901" s="6">
        <v>4.845E-2</v>
      </c>
      <c r="K901" t="s">
        <v>18</v>
      </c>
      <c r="L901" t="s">
        <v>19</v>
      </c>
    </row>
    <row r="902" spans="1:12" x14ac:dyDescent="0.3">
      <c r="A902" t="s">
        <v>11</v>
      </c>
      <c r="B902">
        <v>2801500202</v>
      </c>
      <c r="C902" t="s">
        <v>28</v>
      </c>
      <c r="D902" t="s">
        <v>123</v>
      </c>
      <c r="E902" t="s">
        <v>124</v>
      </c>
      <c r="F902" t="s">
        <v>140</v>
      </c>
      <c r="G902" t="str">
        <f t="shared" si="14"/>
        <v>Agricultural Field Burning - whole field set on fire; Field Crop is Pea: Backfire Burning</v>
      </c>
      <c r="H902" t="s">
        <v>126</v>
      </c>
      <c r="I902" t="s">
        <v>20</v>
      </c>
      <c r="J902" s="6">
        <v>14.09895</v>
      </c>
      <c r="K902" t="s">
        <v>18</v>
      </c>
      <c r="L902" t="s">
        <v>19</v>
      </c>
    </row>
    <row r="903" spans="1:12" x14ac:dyDescent="0.3">
      <c r="A903" t="s">
        <v>11</v>
      </c>
      <c r="B903">
        <v>2801600320</v>
      </c>
      <c r="C903" t="s">
        <v>28</v>
      </c>
      <c r="D903" t="s">
        <v>123</v>
      </c>
      <c r="E903" t="s">
        <v>135</v>
      </c>
      <c r="F903" t="s">
        <v>141</v>
      </c>
      <c r="G903" t="str">
        <f t="shared" si="14"/>
        <v>Agricultural Field Burning - Pile Burning; Orchard Crop is Apple</v>
      </c>
      <c r="H903" t="s">
        <v>126</v>
      </c>
      <c r="I903" t="s">
        <v>29</v>
      </c>
      <c r="J903" s="6">
        <v>72.80291787793</v>
      </c>
      <c r="K903" t="s">
        <v>18</v>
      </c>
      <c r="L903" t="s">
        <v>19</v>
      </c>
    </row>
    <row r="904" spans="1:12" x14ac:dyDescent="0.3">
      <c r="A904" t="s">
        <v>11</v>
      </c>
      <c r="B904">
        <v>2801600320</v>
      </c>
      <c r="C904" t="s">
        <v>28</v>
      </c>
      <c r="D904" t="s">
        <v>123</v>
      </c>
      <c r="E904" t="s">
        <v>135</v>
      </c>
      <c r="F904" t="s">
        <v>141</v>
      </c>
      <c r="G904" t="str">
        <f t="shared" si="14"/>
        <v>Agricultural Field Burning - Pile Burning; Orchard Crop is Apple</v>
      </c>
      <c r="H904" t="s">
        <v>126</v>
      </c>
      <c r="I904" t="s">
        <v>20</v>
      </c>
      <c r="J904" s="6">
        <v>93.140876027800005</v>
      </c>
      <c r="K904" t="s">
        <v>18</v>
      </c>
      <c r="L904" t="s">
        <v>19</v>
      </c>
    </row>
    <row r="905" spans="1:12" x14ac:dyDescent="0.3">
      <c r="A905" t="s">
        <v>11</v>
      </c>
      <c r="B905">
        <v>2801600350</v>
      </c>
      <c r="C905" t="s">
        <v>28</v>
      </c>
      <c r="D905" t="s">
        <v>123</v>
      </c>
      <c r="E905" t="s">
        <v>135</v>
      </c>
      <c r="F905" t="s">
        <v>142</v>
      </c>
      <c r="G905" t="str">
        <f t="shared" si="14"/>
        <v>Agricultural Field Burning - Pile Burning; Orchard Crop is Cherry</v>
      </c>
      <c r="H905" t="s">
        <v>126</v>
      </c>
      <c r="I905" t="s">
        <v>51</v>
      </c>
      <c r="J905" s="6">
        <v>18.002058608795</v>
      </c>
      <c r="K905" t="s">
        <v>18</v>
      </c>
      <c r="L905" t="s">
        <v>19</v>
      </c>
    </row>
    <row r="906" spans="1:12" x14ac:dyDescent="0.3">
      <c r="A906" t="s">
        <v>11</v>
      </c>
      <c r="B906">
        <v>2801600350</v>
      </c>
      <c r="C906" t="s">
        <v>28</v>
      </c>
      <c r="D906" t="s">
        <v>123</v>
      </c>
      <c r="E906" t="s">
        <v>135</v>
      </c>
      <c r="F906" t="s">
        <v>142</v>
      </c>
      <c r="G906" t="str">
        <f t="shared" si="14"/>
        <v>Agricultural Field Burning - Pile Burning; Orchard Crop is Cherry</v>
      </c>
      <c r="H906" t="s">
        <v>126</v>
      </c>
      <c r="I906" t="s">
        <v>76</v>
      </c>
      <c r="J906" s="6">
        <v>0</v>
      </c>
      <c r="K906" t="s">
        <v>18</v>
      </c>
      <c r="L906" t="s">
        <v>19</v>
      </c>
    </row>
    <row r="907" spans="1:12" x14ac:dyDescent="0.3">
      <c r="A907" t="s">
        <v>11</v>
      </c>
      <c r="B907">
        <v>2307000000</v>
      </c>
      <c r="C907" t="s">
        <v>65</v>
      </c>
      <c r="D907" t="s">
        <v>145</v>
      </c>
      <c r="E907" t="s">
        <v>81</v>
      </c>
      <c r="F907" t="s">
        <v>33</v>
      </c>
      <c r="G907" t="str">
        <f t="shared" si="14"/>
        <v>All Processes; Total</v>
      </c>
      <c r="H907" t="s">
        <v>144</v>
      </c>
      <c r="I907" t="s">
        <v>17</v>
      </c>
      <c r="J907" s="6">
        <v>3660.5009854800001</v>
      </c>
      <c r="K907" t="s">
        <v>18</v>
      </c>
      <c r="L907" t="s">
        <v>19</v>
      </c>
    </row>
    <row r="908" spans="1:12" x14ac:dyDescent="0.3">
      <c r="A908" t="s">
        <v>11</v>
      </c>
      <c r="B908">
        <v>2306010100</v>
      </c>
      <c r="C908" t="s">
        <v>65</v>
      </c>
      <c r="D908" t="s">
        <v>150</v>
      </c>
      <c r="E908" t="s">
        <v>151</v>
      </c>
      <c r="F908" t="s">
        <v>152</v>
      </c>
      <c r="G908" t="str">
        <f t="shared" si="14"/>
        <v>Asphalt Mixing Plants and Paving/Roofing Materials; Asphalt Mixing Plants: Total</v>
      </c>
      <c r="H908" t="s">
        <v>153</v>
      </c>
      <c r="I908" t="s">
        <v>17</v>
      </c>
      <c r="J908" s="6">
        <v>2158.48</v>
      </c>
      <c r="K908" t="s">
        <v>18</v>
      </c>
      <c r="L908" t="s">
        <v>19</v>
      </c>
    </row>
    <row r="909" spans="1:12" x14ac:dyDescent="0.3">
      <c r="A909" t="s">
        <v>11</v>
      </c>
      <c r="B909">
        <v>2505020150</v>
      </c>
      <c r="C909" t="s">
        <v>92</v>
      </c>
      <c r="D909" t="s">
        <v>146</v>
      </c>
      <c r="E909" t="s">
        <v>147</v>
      </c>
      <c r="F909" t="s">
        <v>315</v>
      </c>
      <c r="G909" t="str">
        <f t="shared" si="14"/>
        <v>Marine Vessel; Jet Naphtha</v>
      </c>
      <c r="H909" t="s">
        <v>134</v>
      </c>
      <c r="I909" t="s">
        <v>29</v>
      </c>
      <c r="J909" s="6">
        <v>100.834647701118</v>
      </c>
      <c r="K909" t="s">
        <v>18</v>
      </c>
      <c r="L909" t="s">
        <v>19</v>
      </c>
    </row>
    <row r="910" spans="1:12" x14ac:dyDescent="0.3">
      <c r="A910" t="s">
        <v>11</v>
      </c>
      <c r="B910">
        <v>2104008300</v>
      </c>
      <c r="C910" t="s">
        <v>12</v>
      </c>
      <c r="D910" t="s">
        <v>35</v>
      </c>
      <c r="E910" t="s">
        <v>41</v>
      </c>
      <c r="F910" t="s">
        <v>156</v>
      </c>
      <c r="G910" t="str">
        <f t="shared" si="14"/>
        <v>Wood; Woodstove: freestanding, general</v>
      </c>
      <c r="H910" t="s">
        <v>43</v>
      </c>
      <c r="I910" t="s">
        <v>34</v>
      </c>
      <c r="J910" s="6">
        <v>73613.743570000006</v>
      </c>
      <c r="K910" t="s">
        <v>18</v>
      </c>
      <c r="L910" t="s">
        <v>19</v>
      </c>
    </row>
    <row r="911" spans="1:12" x14ac:dyDescent="0.3">
      <c r="A911" t="s">
        <v>11</v>
      </c>
      <c r="B911">
        <v>2104008300</v>
      </c>
      <c r="C911" t="s">
        <v>12</v>
      </c>
      <c r="D911" t="s">
        <v>35</v>
      </c>
      <c r="E911" t="s">
        <v>41</v>
      </c>
      <c r="F911" t="s">
        <v>156</v>
      </c>
      <c r="G911" t="str">
        <f t="shared" si="14"/>
        <v>Wood; Woodstove: freestanding, general</v>
      </c>
      <c r="H911" t="s">
        <v>43</v>
      </c>
      <c r="I911" t="s">
        <v>26</v>
      </c>
      <c r="J911" s="6">
        <v>171.11478269</v>
      </c>
      <c r="K911" t="s">
        <v>18</v>
      </c>
      <c r="L911" t="s">
        <v>19</v>
      </c>
    </row>
    <row r="912" spans="1:12" x14ac:dyDescent="0.3">
      <c r="A912" t="s">
        <v>11</v>
      </c>
      <c r="B912">
        <v>2104008300</v>
      </c>
      <c r="C912" t="s">
        <v>12</v>
      </c>
      <c r="D912" t="s">
        <v>35</v>
      </c>
      <c r="E912" t="s">
        <v>41</v>
      </c>
      <c r="F912" t="s">
        <v>156</v>
      </c>
      <c r="G912" t="str">
        <f t="shared" si="14"/>
        <v>Wood; Woodstove: freestanding, general</v>
      </c>
      <c r="H912" t="s">
        <v>43</v>
      </c>
      <c r="I912" t="s">
        <v>17</v>
      </c>
      <c r="J912" s="6">
        <v>9534.1335259999996</v>
      </c>
      <c r="K912" t="s">
        <v>18</v>
      </c>
      <c r="L912" t="s">
        <v>19</v>
      </c>
    </row>
    <row r="913" spans="1:12" x14ac:dyDescent="0.3">
      <c r="A913" t="s">
        <v>11</v>
      </c>
      <c r="B913">
        <v>2102004000</v>
      </c>
      <c r="C913" t="s">
        <v>12</v>
      </c>
      <c r="D913" t="s">
        <v>13</v>
      </c>
      <c r="E913" t="s">
        <v>70</v>
      </c>
      <c r="F913" t="s">
        <v>31</v>
      </c>
      <c r="G913" t="str">
        <f t="shared" si="14"/>
        <v>Distillate Oil; Total: Boilers and IC Engines</v>
      </c>
      <c r="H913" t="s">
        <v>115</v>
      </c>
      <c r="I913" t="s">
        <v>17</v>
      </c>
      <c r="J913" s="6">
        <v>34.206808709999997</v>
      </c>
      <c r="K913" t="s">
        <v>18</v>
      </c>
      <c r="L913" t="s">
        <v>19</v>
      </c>
    </row>
    <row r="914" spans="1:12" x14ac:dyDescent="0.3">
      <c r="A914" t="s">
        <v>11</v>
      </c>
      <c r="B914">
        <v>2102004000</v>
      </c>
      <c r="C914" t="s">
        <v>12</v>
      </c>
      <c r="D914" t="s">
        <v>13</v>
      </c>
      <c r="E914" t="s">
        <v>70</v>
      </c>
      <c r="F914" t="s">
        <v>31</v>
      </c>
      <c r="G914" t="str">
        <f t="shared" si="14"/>
        <v>Distillate Oil; Total: Boilers and IC Engines</v>
      </c>
      <c r="H914" t="s">
        <v>115</v>
      </c>
      <c r="I914" t="s">
        <v>20</v>
      </c>
      <c r="J914" s="6">
        <v>12.939714800000001</v>
      </c>
      <c r="K914" t="s">
        <v>18</v>
      </c>
      <c r="L914" t="s">
        <v>19</v>
      </c>
    </row>
    <row r="915" spans="1:12" x14ac:dyDescent="0.3">
      <c r="A915" t="s">
        <v>11</v>
      </c>
      <c r="B915">
        <v>2102004000</v>
      </c>
      <c r="C915" t="s">
        <v>12</v>
      </c>
      <c r="D915" t="s">
        <v>13</v>
      </c>
      <c r="E915" t="s">
        <v>70</v>
      </c>
      <c r="F915" t="s">
        <v>31</v>
      </c>
      <c r="G915" t="str">
        <f t="shared" si="14"/>
        <v>Distillate Oil; Total: Boilers and IC Engines</v>
      </c>
      <c r="H915" t="s">
        <v>115</v>
      </c>
      <c r="I915" t="s">
        <v>76</v>
      </c>
      <c r="J915" s="6">
        <v>16.765639239999999</v>
      </c>
      <c r="K915" t="s">
        <v>18</v>
      </c>
      <c r="L915" t="s">
        <v>19</v>
      </c>
    </row>
    <row r="916" spans="1:12" x14ac:dyDescent="0.3">
      <c r="A916" t="s">
        <v>11</v>
      </c>
      <c r="B916">
        <v>2103010000</v>
      </c>
      <c r="C916" t="s">
        <v>12</v>
      </c>
      <c r="D916" t="s">
        <v>22</v>
      </c>
      <c r="E916" t="s">
        <v>157</v>
      </c>
      <c r="F916" t="s">
        <v>158</v>
      </c>
      <c r="G916" t="str">
        <f t="shared" si="14"/>
        <v>Process Gas; POTW Digester Gas-fired Boilers</v>
      </c>
      <c r="H916" t="s">
        <v>116</v>
      </c>
      <c r="I916" t="s">
        <v>26</v>
      </c>
      <c r="J916" s="6">
        <v>59.3</v>
      </c>
      <c r="K916" t="s">
        <v>18</v>
      </c>
      <c r="L916" t="s">
        <v>19</v>
      </c>
    </row>
    <row r="917" spans="1:12" x14ac:dyDescent="0.3">
      <c r="A917" t="s">
        <v>11</v>
      </c>
      <c r="B917">
        <v>2302080000</v>
      </c>
      <c r="C917" t="s">
        <v>65</v>
      </c>
      <c r="D917" t="s">
        <v>66</v>
      </c>
      <c r="E917" t="s">
        <v>207</v>
      </c>
      <c r="F917" t="s">
        <v>33</v>
      </c>
      <c r="G917" t="str">
        <f t="shared" si="14"/>
        <v>Miscellaneous Food and Kindred Products; Total</v>
      </c>
      <c r="H917" t="s">
        <v>144</v>
      </c>
      <c r="I917" t="s">
        <v>27</v>
      </c>
      <c r="J917" s="6">
        <v>1806.8263079999999</v>
      </c>
      <c r="K917" t="s">
        <v>18</v>
      </c>
      <c r="L917" t="s">
        <v>19</v>
      </c>
    </row>
    <row r="918" spans="1:12" x14ac:dyDescent="0.3">
      <c r="A918" t="s">
        <v>11</v>
      </c>
      <c r="B918">
        <v>2302080000</v>
      </c>
      <c r="C918" t="s">
        <v>65</v>
      </c>
      <c r="D918" t="s">
        <v>66</v>
      </c>
      <c r="E918" t="s">
        <v>207</v>
      </c>
      <c r="F918" t="s">
        <v>33</v>
      </c>
      <c r="G918" t="str">
        <f t="shared" si="14"/>
        <v>Miscellaneous Food and Kindred Products; Total</v>
      </c>
      <c r="H918" t="s">
        <v>144</v>
      </c>
      <c r="I918" t="s">
        <v>20</v>
      </c>
      <c r="J918" s="6">
        <v>1806.82629</v>
      </c>
      <c r="K918" t="s">
        <v>18</v>
      </c>
      <c r="L918" t="s">
        <v>19</v>
      </c>
    </row>
    <row r="919" spans="1:12" x14ac:dyDescent="0.3">
      <c r="A919" t="s">
        <v>11</v>
      </c>
      <c r="B919">
        <v>2801600300</v>
      </c>
      <c r="C919" t="s">
        <v>28</v>
      </c>
      <c r="D919" t="s">
        <v>123</v>
      </c>
      <c r="E919" t="s">
        <v>135</v>
      </c>
      <c r="F919" t="s">
        <v>161</v>
      </c>
      <c r="G919" t="str">
        <f t="shared" si="14"/>
        <v>Agricultural Field Burning - Pile Burning; Orchard Crop Other Not Elsewhere Classified</v>
      </c>
      <c r="H919" t="s">
        <v>126</v>
      </c>
      <c r="I919" t="s">
        <v>34</v>
      </c>
      <c r="J919" s="6">
        <v>1765.654637439</v>
      </c>
      <c r="K919" t="s">
        <v>18</v>
      </c>
      <c r="L919" t="s">
        <v>19</v>
      </c>
    </row>
    <row r="920" spans="1:12" x14ac:dyDescent="0.3">
      <c r="A920" t="s">
        <v>11</v>
      </c>
      <c r="B920">
        <v>2801600300</v>
      </c>
      <c r="C920" t="s">
        <v>28</v>
      </c>
      <c r="D920" t="s">
        <v>123</v>
      </c>
      <c r="E920" t="s">
        <v>135</v>
      </c>
      <c r="F920" t="s">
        <v>161</v>
      </c>
      <c r="G920" t="str">
        <f t="shared" si="14"/>
        <v>Agricultural Field Burning - Pile Burning; Orchard Crop Other Not Elsewhere Classified</v>
      </c>
      <c r="H920" t="s">
        <v>126</v>
      </c>
      <c r="I920" t="s">
        <v>51</v>
      </c>
      <c r="J920" s="6">
        <v>117.31810066129999</v>
      </c>
      <c r="K920" t="s">
        <v>18</v>
      </c>
      <c r="L920" t="s">
        <v>19</v>
      </c>
    </row>
    <row r="921" spans="1:12" x14ac:dyDescent="0.3">
      <c r="A921" t="s">
        <v>11</v>
      </c>
      <c r="B921">
        <v>2801600300</v>
      </c>
      <c r="C921" t="s">
        <v>28</v>
      </c>
      <c r="D921" t="s">
        <v>123</v>
      </c>
      <c r="E921" t="s">
        <v>135</v>
      </c>
      <c r="F921" t="s">
        <v>161</v>
      </c>
      <c r="G921" t="str">
        <f t="shared" si="14"/>
        <v>Agricultural Field Burning - Pile Burning; Orchard Crop Other Not Elsewhere Classified</v>
      </c>
      <c r="H921" t="s">
        <v>126</v>
      </c>
      <c r="I921" t="s">
        <v>29</v>
      </c>
      <c r="J921" s="6">
        <v>270.9362644318</v>
      </c>
      <c r="K921" t="s">
        <v>18</v>
      </c>
      <c r="L921" t="s">
        <v>19</v>
      </c>
    </row>
    <row r="922" spans="1:12" x14ac:dyDescent="0.3">
      <c r="A922" t="s">
        <v>11</v>
      </c>
      <c r="B922">
        <v>2302070001</v>
      </c>
      <c r="C922" t="s">
        <v>65</v>
      </c>
      <c r="D922" t="s">
        <v>66</v>
      </c>
      <c r="E922" t="s">
        <v>154</v>
      </c>
      <c r="F922" t="s">
        <v>178</v>
      </c>
      <c r="G922" t="str">
        <f t="shared" si="14"/>
        <v>Fermentation/Beverages; Breweries</v>
      </c>
      <c r="H922" t="s">
        <v>144</v>
      </c>
      <c r="I922" t="s">
        <v>29</v>
      </c>
      <c r="J922" s="6">
        <v>128.55126240000001</v>
      </c>
      <c r="K922" t="s">
        <v>18</v>
      </c>
      <c r="L922" t="s">
        <v>19</v>
      </c>
    </row>
    <row r="923" spans="1:12" x14ac:dyDescent="0.3">
      <c r="A923" t="s">
        <v>11</v>
      </c>
      <c r="B923">
        <v>2304000000</v>
      </c>
      <c r="C923" t="s">
        <v>65</v>
      </c>
      <c r="D923" t="s">
        <v>194</v>
      </c>
      <c r="E923" t="s">
        <v>81</v>
      </c>
      <c r="F923" t="s">
        <v>33</v>
      </c>
      <c r="G923" t="str">
        <f t="shared" si="14"/>
        <v>All Processes; Total</v>
      </c>
      <c r="H923" t="s">
        <v>195</v>
      </c>
      <c r="I923" t="s">
        <v>17</v>
      </c>
      <c r="J923" s="6">
        <v>290.78709400000002</v>
      </c>
      <c r="K923" t="s">
        <v>18</v>
      </c>
      <c r="L923" t="s">
        <v>19</v>
      </c>
    </row>
    <row r="924" spans="1:12" x14ac:dyDescent="0.3">
      <c r="A924" t="s">
        <v>11</v>
      </c>
      <c r="B924">
        <v>2304000000</v>
      </c>
      <c r="C924" t="s">
        <v>65</v>
      </c>
      <c r="D924" t="s">
        <v>194</v>
      </c>
      <c r="E924" t="s">
        <v>81</v>
      </c>
      <c r="F924" t="s">
        <v>33</v>
      </c>
      <c r="G924" t="str">
        <f t="shared" si="14"/>
        <v>All Processes; Total</v>
      </c>
      <c r="H924" t="s">
        <v>195</v>
      </c>
      <c r="I924" t="s">
        <v>21</v>
      </c>
      <c r="J924" s="6">
        <v>290.7876</v>
      </c>
      <c r="K924" t="s">
        <v>18</v>
      </c>
      <c r="L924" t="s">
        <v>19</v>
      </c>
    </row>
    <row r="925" spans="1:12" x14ac:dyDescent="0.3">
      <c r="A925" t="s">
        <v>11</v>
      </c>
      <c r="B925">
        <v>2801500152</v>
      </c>
      <c r="C925" t="s">
        <v>28</v>
      </c>
      <c r="D925" t="s">
        <v>123</v>
      </c>
      <c r="E925" t="s">
        <v>124</v>
      </c>
      <c r="F925" t="s">
        <v>166</v>
      </c>
      <c r="G925" t="str">
        <f t="shared" si="14"/>
        <v>Agricultural Field Burning - whole field set on fire; DoubleCrop Corn and Soybeans</v>
      </c>
      <c r="H925" t="s">
        <v>126</v>
      </c>
      <c r="I925" t="s">
        <v>27</v>
      </c>
      <c r="J925" s="6">
        <v>0</v>
      </c>
      <c r="K925" t="s">
        <v>18</v>
      </c>
      <c r="L925" t="s">
        <v>19</v>
      </c>
    </row>
    <row r="926" spans="1:12" x14ac:dyDescent="0.3">
      <c r="A926" t="s">
        <v>11</v>
      </c>
      <c r="B926">
        <v>2801500152</v>
      </c>
      <c r="C926" t="s">
        <v>28</v>
      </c>
      <c r="D926" t="s">
        <v>123</v>
      </c>
      <c r="E926" t="s">
        <v>124</v>
      </c>
      <c r="F926" t="s">
        <v>166</v>
      </c>
      <c r="G926" t="str">
        <f t="shared" si="14"/>
        <v>Agricultural Field Burning - whole field set on fire; DoubleCrop Corn and Soybeans</v>
      </c>
      <c r="H926" t="s">
        <v>126</v>
      </c>
      <c r="I926" t="s">
        <v>29</v>
      </c>
      <c r="J926" s="6">
        <v>0</v>
      </c>
      <c r="K926" t="s">
        <v>18</v>
      </c>
      <c r="L926" t="s">
        <v>19</v>
      </c>
    </row>
    <row r="927" spans="1:12" x14ac:dyDescent="0.3">
      <c r="A927" t="s">
        <v>11</v>
      </c>
      <c r="B927">
        <v>2801500152</v>
      </c>
      <c r="C927" t="s">
        <v>28</v>
      </c>
      <c r="D927" t="s">
        <v>123</v>
      </c>
      <c r="E927" t="s">
        <v>124</v>
      </c>
      <c r="F927" t="s">
        <v>166</v>
      </c>
      <c r="G927" t="str">
        <f t="shared" si="14"/>
        <v>Agricultural Field Burning - whole field set on fire; DoubleCrop Corn and Soybeans</v>
      </c>
      <c r="H927" t="s">
        <v>126</v>
      </c>
      <c r="I927" t="s">
        <v>20</v>
      </c>
      <c r="J927" s="6">
        <v>0</v>
      </c>
      <c r="K927" t="s">
        <v>18</v>
      </c>
      <c r="L927" t="s">
        <v>19</v>
      </c>
    </row>
    <row r="928" spans="1:12" x14ac:dyDescent="0.3">
      <c r="A928" t="s">
        <v>11</v>
      </c>
      <c r="B928">
        <v>2801500220</v>
      </c>
      <c r="C928" t="s">
        <v>28</v>
      </c>
      <c r="D928" t="s">
        <v>123</v>
      </c>
      <c r="E928" t="s">
        <v>124</v>
      </c>
      <c r="F928" t="s">
        <v>164</v>
      </c>
      <c r="G928" t="str">
        <f t="shared" si="14"/>
        <v>Agricultural Field Burning - whole field set on fire; Field Crop is Rice: Burning Techniques Not Significant</v>
      </c>
      <c r="H928" t="s">
        <v>126</v>
      </c>
      <c r="I928" t="s">
        <v>21</v>
      </c>
      <c r="J928" s="6">
        <v>0</v>
      </c>
      <c r="K928" t="s">
        <v>18</v>
      </c>
      <c r="L928" t="s">
        <v>19</v>
      </c>
    </row>
    <row r="929" spans="1:12" x14ac:dyDescent="0.3">
      <c r="A929" t="s">
        <v>11</v>
      </c>
      <c r="B929">
        <v>2801500262</v>
      </c>
      <c r="C929" t="s">
        <v>28</v>
      </c>
      <c r="D929" t="s">
        <v>123</v>
      </c>
      <c r="E929" t="s">
        <v>124</v>
      </c>
      <c r="F929" t="s">
        <v>239</v>
      </c>
      <c r="G929" t="str">
        <f t="shared" si="14"/>
        <v>Agricultural Field Burning - whole field set on fire; Field Crop is Wheat: Backfire Burning</v>
      </c>
      <c r="H929" t="s">
        <v>126</v>
      </c>
      <c r="I929" t="s">
        <v>20</v>
      </c>
      <c r="J929" s="6">
        <v>1898.1596030000001</v>
      </c>
      <c r="K929" t="s">
        <v>18</v>
      </c>
      <c r="L929" t="s">
        <v>19</v>
      </c>
    </row>
    <row r="930" spans="1:12" x14ac:dyDescent="0.3">
      <c r="A930" t="s">
        <v>11</v>
      </c>
      <c r="B930">
        <v>2601020000</v>
      </c>
      <c r="C930" t="s">
        <v>59</v>
      </c>
      <c r="D930" t="s">
        <v>196</v>
      </c>
      <c r="E930" t="s">
        <v>22</v>
      </c>
      <c r="F930" t="s">
        <v>33</v>
      </c>
      <c r="G930" t="str">
        <f t="shared" si="14"/>
        <v>Commercial/Institutional; Total</v>
      </c>
      <c r="H930" t="s">
        <v>63</v>
      </c>
      <c r="I930" t="s">
        <v>21</v>
      </c>
      <c r="J930" s="6">
        <v>82.920509999999993</v>
      </c>
      <c r="K930" t="s">
        <v>18</v>
      </c>
      <c r="L930" t="s">
        <v>19</v>
      </c>
    </row>
    <row r="931" spans="1:12" x14ac:dyDescent="0.3">
      <c r="A931" t="s">
        <v>11</v>
      </c>
      <c r="B931">
        <v>2630020010</v>
      </c>
      <c r="C931" t="s">
        <v>59</v>
      </c>
      <c r="D931" t="s">
        <v>111</v>
      </c>
      <c r="E931" t="s">
        <v>112</v>
      </c>
      <c r="F931" t="s">
        <v>240</v>
      </c>
      <c r="G931" t="str">
        <f t="shared" si="14"/>
        <v>Public Owned; Wastewater Treatment Processes Total</v>
      </c>
      <c r="H931" t="s">
        <v>63</v>
      </c>
      <c r="I931" t="s">
        <v>51</v>
      </c>
      <c r="J931" s="6">
        <v>33.799999999999997</v>
      </c>
      <c r="K931" t="s">
        <v>18</v>
      </c>
      <c r="L931" t="s">
        <v>19</v>
      </c>
    </row>
    <row r="932" spans="1:12" x14ac:dyDescent="0.3">
      <c r="A932" t="s">
        <v>11</v>
      </c>
      <c r="B932">
        <v>2801000000</v>
      </c>
      <c r="C932" t="s">
        <v>28</v>
      </c>
      <c r="D932" t="s">
        <v>123</v>
      </c>
      <c r="E932" t="s">
        <v>168</v>
      </c>
      <c r="F932" t="s">
        <v>33</v>
      </c>
      <c r="G932" t="str">
        <f t="shared" si="14"/>
        <v>Agriculture - Crops; Total</v>
      </c>
      <c r="H932" t="s">
        <v>57</v>
      </c>
      <c r="I932" t="s">
        <v>17</v>
      </c>
      <c r="J932" s="6">
        <v>0.6</v>
      </c>
      <c r="K932" t="s">
        <v>18</v>
      </c>
      <c r="L932" t="s">
        <v>19</v>
      </c>
    </row>
    <row r="933" spans="1:12" x14ac:dyDescent="0.3">
      <c r="A933" t="s">
        <v>11</v>
      </c>
      <c r="B933">
        <v>2801000008</v>
      </c>
      <c r="C933" t="s">
        <v>28</v>
      </c>
      <c r="D933" t="s">
        <v>123</v>
      </c>
      <c r="E933" t="s">
        <v>168</v>
      </c>
      <c r="F933" t="s">
        <v>169</v>
      </c>
      <c r="G933" t="str">
        <f t="shared" si="14"/>
        <v>Agriculture - Crops; Transport</v>
      </c>
      <c r="H933" t="s">
        <v>57</v>
      </c>
      <c r="I933" t="s">
        <v>76</v>
      </c>
      <c r="J933" s="6">
        <v>0</v>
      </c>
      <c r="K933" t="s">
        <v>18</v>
      </c>
      <c r="L933" t="s">
        <v>19</v>
      </c>
    </row>
    <row r="934" spans="1:12" x14ac:dyDescent="0.3">
      <c r="A934" t="s">
        <v>11</v>
      </c>
      <c r="B934">
        <v>2810040000</v>
      </c>
      <c r="C934" t="s">
        <v>28</v>
      </c>
      <c r="D934" t="s">
        <v>87</v>
      </c>
      <c r="E934" t="s">
        <v>170</v>
      </c>
      <c r="F934" t="s">
        <v>33</v>
      </c>
      <c r="G934" t="str">
        <f t="shared" si="14"/>
        <v>Aircraft/Rocket Engine Firing and Testing; Total</v>
      </c>
      <c r="H934" t="s">
        <v>90</v>
      </c>
      <c r="I934" t="s">
        <v>21</v>
      </c>
      <c r="J934" s="6">
        <v>4.7</v>
      </c>
      <c r="K934" t="s">
        <v>18</v>
      </c>
      <c r="L934" t="s">
        <v>19</v>
      </c>
    </row>
    <row r="935" spans="1:12" x14ac:dyDescent="0.3">
      <c r="A935" t="s">
        <v>11</v>
      </c>
      <c r="B935">
        <v>2302010000</v>
      </c>
      <c r="C935" t="s">
        <v>65</v>
      </c>
      <c r="D935" t="s">
        <v>66</v>
      </c>
      <c r="E935" t="s">
        <v>273</v>
      </c>
      <c r="F935" t="s">
        <v>33</v>
      </c>
      <c r="G935" t="str">
        <f t="shared" si="14"/>
        <v>Meat Products; Total</v>
      </c>
      <c r="H935" t="s">
        <v>144</v>
      </c>
      <c r="I935" t="s">
        <v>26</v>
      </c>
      <c r="J935" s="6">
        <v>39.273400000000002</v>
      </c>
      <c r="K935" t="s">
        <v>18</v>
      </c>
      <c r="L935" t="s">
        <v>19</v>
      </c>
    </row>
    <row r="936" spans="1:12" x14ac:dyDescent="0.3">
      <c r="A936" t="s">
        <v>11</v>
      </c>
      <c r="B936">
        <v>2302010000</v>
      </c>
      <c r="C936" t="s">
        <v>65</v>
      </c>
      <c r="D936" t="s">
        <v>66</v>
      </c>
      <c r="E936" t="s">
        <v>273</v>
      </c>
      <c r="F936" t="s">
        <v>33</v>
      </c>
      <c r="G936" t="str">
        <f t="shared" si="14"/>
        <v>Meat Products; Total</v>
      </c>
      <c r="H936" t="s">
        <v>144</v>
      </c>
      <c r="I936" t="s">
        <v>17</v>
      </c>
      <c r="J936" s="6">
        <v>36.728900000000003</v>
      </c>
      <c r="K936" t="s">
        <v>18</v>
      </c>
      <c r="L936" t="s">
        <v>19</v>
      </c>
    </row>
    <row r="937" spans="1:12" x14ac:dyDescent="0.3">
      <c r="A937" t="s">
        <v>11</v>
      </c>
      <c r="B937">
        <v>2306000000</v>
      </c>
      <c r="C937" t="s">
        <v>65</v>
      </c>
      <c r="D937" t="s">
        <v>150</v>
      </c>
      <c r="E937" t="s">
        <v>81</v>
      </c>
      <c r="F937" t="s">
        <v>33</v>
      </c>
      <c r="G937" t="str">
        <f t="shared" si="14"/>
        <v>All Processes; Total</v>
      </c>
      <c r="H937" t="s">
        <v>153</v>
      </c>
      <c r="I937" t="s">
        <v>27</v>
      </c>
      <c r="J937" s="6">
        <v>6.6</v>
      </c>
      <c r="K937" t="s">
        <v>18</v>
      </c>
      <c r="L937" t="s">
        <v>19</v>
      </c>
    </row>
    <row r="938" spans="1:12" x14ac:dyDescent="0.3">
      <c r="A938" t="s">
        <v>11</v>
      </c>
      <c r="B938">
        <v>2635000000</v>
      </c>
      <c r="C938" t="s">
        <v>59</v>
      </c>
      <c r="D938" t="s">
        <v>167</v>
      </c>
      <c r="E938" t="s">
        <v>61</v>
      </c>
      <c r="F938" t="s">
        <v>33</v>
      </c>
      <c r="G938" t="str">
        <f t="shared" si="14"/>
        <v>All Categories; Total</v>
      </c>
      <c r="H938" t="s">
        <v>63</v>
      </c>
      <c r="I938" t="s">
        <v>20</v>
      </c>
      <c r="J938" s="6">
        <v>1.038</v>
      </c>
      <c r="K938" t="s">
        <v>18</v>
      </c>
      <c r="L938" t="s">
        <v>19</v>
      </c>
    </row>
    <row r="939" spans="1:12" x14ac:dyDescent="0.3">
      <c r="A939" t="s">
        <v>11</v>
      </c>
      <c r="B939">
        <v>2505040000</v>
      </c>
      <c r="C939" t="s">
        <v>92</v>
      </c>
      <c r="D939" t="s">
        <v>146</v>
      </c>
      <c r="E939" t="s">
        <v>244</v>
      </c>
      <c r="F939" t="s">
        <v>148</v>
      </c>
      <c r="G939" t="str">
        <f t="shared" si="14"/>
        <v>Pipeline; Total: All Products</v>
      </c>
      <c r="H939" t="s">
        <v>134</v>
      </c>
      <c r="I939" t="s">
        <v>76</v>
      </c>
      <c r="J939" s="6">
        <v>0.12989999999999999</v>
      </c>
      <c r="K939" t="s">
        <v>18</v>
      </c>
      <c r="L939" t="s">
        <v>19</v>
      </c>
    </row>
    <row r="940" spans="1:12" x14ac:dyDescent="0.3">
      <c r="A940" t="s">
        <v>11</v>
      </c>
      <c r="B940">
        <v>2302003000</v>
      </c>
      <c r="C940" t="s">
        <v>65</v>
      </c>
      <c r="D940" t="s">
        <v>66</v>
      </c>
      <c r="E940" t="s">
        <v>102</v>
      </c>
      <c r="F940" t="s">
        <v>103</v>
      </c>
      <c r="G940" t="str">
        <f t="shared" si="14"/>
        <v>Commercial Cooking - Frying; Deep Fat Frying</v>
      </c>
      <c r="H940" t="s">
        <v>69</v>
      </c>
      <c r="I940" t="s">
        <v>20</v>
      </c>
      <c r="J940" s="6">
        <v>0.70410759899999997</v>
      </c>
      <c r="K940" t="s">
        <v>18</v>
      </c>
      <c r="L940" t="s">
        <v>19</v>
      </c>
    </row>
    <row r="941" spans="1:12" x14ac:dyDescent="0.3">
      <c r="A941" t="s">
        <v>11</v>
      </c>
      <c r="B941">
        <v>2805100030</v>
      </c>
      <c r="C941" t="s">
        <v>28</v>
      </c>
      <c r="D941" t="s">
        <v>37</v>
      </c>
      <c r="E941" t="s">
        <v>55</v>
      </c>
      <c r="F941" t="s">
        <v>216</v>
      </c>
      <c r="G941" t="str">
        <f t="shared" si="14"/>
        <v>Dust kicked up by Livestock; Broilers</v>
      </c>
      <c r="H941" t="s">
        <v>57</v>
      </c>
      <c r="I941" t="s">
        <v>76</v>
      </c>
      <c r="J941" s="6">
        <v>0</v>
      </c>
      <c r="K941" t="s">
        <v>18</v>
      </c>
      <c r="L941" t="s">
        <v>19</v>
      </c>
    </row>
    <row r="942" spans="1:12" x14ac:dyDescent="0.3">
      <c r="A942" t="s">
        <v>11</v>
      </c>
      <c r="B942">
        <v>2805100050</v>
      </c>
      <c r="C942" t="s">
        <v>28</v>
      </c>
      <c r="D942" t="s">
        <v>37</v>
      </c>
      <c r="E942" t="s">
        <v>55</v>
      </c>
      <c r="F942" t="s">
        <v>278</v>
      </c>
      <c r="G942" t="str">
        <f t="shared" si="14"/>
        <v>Dust kicked up by Livestock; Swine</v>
      </c>
      <c r="H942" t="s">
        <v>57</v>
      </c>
      <c r="I942" t="s">
        <v>76</v>
      </c>
      <c r="J942" s="6">
        <v>0</v>
      </c>
      <c r="K942" t="s">
        <v>18</v>
      </c>
      <c r="L942" t="s">
        <v>19</v>
      </c>
    </row>
    <row r="943" spans="1:12" x14ac:dyDescent="0.3">
      <c r="A943" t="s">
        <v>11</v>
      </c>
      <c r="B943">
        <v>2601010000</v>
      </c>
      <c r="C943" t="s">
        <v>59</v>
      </c>
      <c r="D943" t="s">
        <v>196</v>
      </c>
      <c r="E943" t="s">
        <v>13</v>
      </c>
      <c r="F943" t="s">
        <v>33</v>
      </c>
      <c r="G943" t="str">
        <f t="shared" si="14"/>
        <v>Industrial; Total</v>
      </c>
      <c r="H943" t="s">
        <v>63</v>
      </c>
      <c r="I943" t="s">
        <v>34</v>
      </c>
      <c r="J943" s="6">
        <v>55.485199999999999</v>
      </c>
      <c r="K943" t="s">
        <v>18</v>
      </c>
      <c r="L943" t="s">
        <v>19</v>
      </c>
    </row>
    <row r="944" spans="1:12" x14ac:dyDescent="0.3">
      <c r="A944" t="s">
        <v>11</v>
      </c>
      <c r="B944">
        <v>2801500263</v>
      </c>
      <c r="C944" t="s">
        <v>28</v>
      </c>
      <c r="D944" t="s">
        <v>123</v>
      </c>
      <c r="E944" t="s">
        <v>124</v>
      </c>
      <c r="F944" t="s">
        <v>181</v>
      </c>
      <c r="G944" t="str">
        <f t="shared" si="14"/>
        <v>Agricultural Field Burning - whole field set on fire; DoubleCrop Winter Wheat and Cotton</v>
      </c>
      <c r="H944" t="s">
        <v>126</v>
      </c>
      <c r="I944" t="s">
        <v>26</v>
      </c>
      <c r="J944" s="6">
        <v>0</v>
      </c>
      <c r="K944" t="s">
        <v>18</v>
      </c>
      <c r="L944" t="s">
        <v>19</v>
      </c>
    </row>
    <row r="945" spans="1:12" x14ac:dyDescent="0.3">
      <c r="A945" t="s">
        <v>11</v>
      </c>
      <c r="B945">
        <v>2801500263</v>
      </c>
      <c r="C945" t="s">
        <v>28</v>
      </c>
      <c r="D945" t="s">
        <v>123</v>
      </c>
      <c r="E945" t="s">
        <v>124</v>
      </c>
      <c r="F945" t="s">
        <v>181</v>
      </c>
      <c r="G945" t="str">
        <f t="shared" si="14"/>
        <v>Agricultural Field Burning - whole field set on fire; DoubleCrop Winter Wheat and Cotton</v>
      </c>
      <c r="H945" t="s">
        <v>126</v>
      </c>
      <c r="I945" t="s">
        <v>29</v>
      </c>
      <c r="J945" s="6">
        <v>0</v>
      </c>
      <c r="K945" t="s">
        <v>18</v>
      </c>
      <c r="L945" t="s">
        <v>19</v>
      </c>
    </row>
    <row r="946" spans="1:12" x14ac:dyDescent="0.3">
      <c r="A946" t="s">
        <v>11</v>
      </c>
      <c r="B946">
        <v>2801500263</v>
      </c>
      <c r="C946" t="s">
        <v>28</v>
      </c>
      <c r="D946" t="s">
        <v>123</v>
      </c>
      <c r="E946" t="s">
        <v>124</v>
      </c>
      <c r="F946" t="s">
        <v>181</v>
      </c>
      <c r="G946" t="str">
        <f t="shared" si="14"/>
        <v>Agricultural Field Burning - whole field set on fire; DoubleCrop Winter Wheat and Cotton</v>
      </c>
      <c r="H946" t="s">
        <v>126</v>
      </c>
      <c r="I946" t="s">
        <v>27</v>
      </c>
      <c r="J946" s="6">
        <v>0</v>
      </c>
      <c r="K946" t="s">
        <v>18</v>
      </c>
      <c r="L946" t="s">
        <v>19</v>
      </c>
    </row>
    <row r="947" spans="1:12" x14ac:dyDescent="0.3">
      <c r="A947" t="s">
        <v>11</v>
      </c>
      <c r="B947">
        <v>2801500263</v>
      </c>
      <c r="C947" t="s">
        <v>28</v>
      </c>
      <c r="D947" t="s">
        <v>123</v>
      </c>
      <c r="E947" t="s">
        <v>124</v>
      </c>
      <c r="F947" t="s">
        <v>181</v>
      </c>
      <c r="G947" t="str">
        <f t="shared" si="14"/>
        <v>Agricultural Field Burning - whole field set on fire; DoubleCrop Winter Wheat and Cotton</v>
      </c>
      <c r="H947" t="s">
        <v>126</v>
      </c>
      <c r="I947" t="s">
        <v>76</v>
      </c>
      <c r="J947" s="6">
        <v>0</v>
      </c>
      <c r="K947" t="s">
        <v>18</v>
      </c>
      <c r="L947" t="s">
        <v>19</v>
      </c>
    </row>
    <row r="948" spans="1:12" x14ac:dyDescent="0.3">
      <c r="A948" t="s">
        <v>11</v>
      </c>
      <c r="B948">
        <v>2801600420</v>
      </c>
      <c r="C948" t="s">
        <v>28</v>
      </c>
      <c r="D948" t="s">
        <v>123</v>
      </c>
      <c r="E948" t="s">
        <v>135</v>
      </c>
      <c r="F948" t="s">
        <v>184</v>
      </c>
      <c r="G948" t="str">
        <f t="shared" si="14"/>
        <v>Agricultural Field Burning - Pile Burning; Orchard Crop is Pear</v>
      </c>
      <c r="H948" t="s">
        <v>126</v>
      </c>
      <c r="I948" t="s">
        <v>51</v>
      </c>
      <c r="J948" s="6">
        <v>18.915264630780001</v>
      </c>
      <c r="K948" t="s">
        <v>18</v>
      </c>
      <c r="L948" t="s">
        <v>19</v>
      </c>
    </row>
    <row r="949" spans="1:12" x14ac:dyDescent="0.3">
      <c r="A949" t="s">
        <v>11</v>
      </c>
      <c r="B949">
        <v>2801600420</v>
      </c>
      <c r="C949" t="s">
        <v>28</v>
      </c>
      <c r="D949" t="s">
        <v>123</v>
      </c>
      <c r="E949" t="s">
        <v>135</v>
      </c>
      <c r="F949" t="s">
        <v>184</v>
      </c>
      <c r="G949" t="str">
        <f t="shared" si="14"/>
        <v>Agricultural Field Burning - Pile Burning; Orchard Crop is Pear</v>
      </c>
      <c r="H949" t="s">
        <v>126</v>
      </c>
      <c r="I949" t="s">
        <v>76</v>
      </c>
      <c r="J949" s="6">
        <v>0</v>
      </c>
      <c r="K949" t="s">
        <v>18</v>
      </c>
      <c r="L949" t="s">
        <v>19</v>
      </c>
    </row>
    <row r="950" spans="1:12" x14ac:dyDescent="0.3">
      <c r="A950" t="s">
        <v>11</v>
      </c>
      <c r="B950">
        <v>2801500600</v>
      </c>
      <c r="C950" t="s">
        <v>28</v>
      </c>
      <c r="D950" t="s">
        <v>123</v>
      </c>
      <c r="E950" t="s">
        <v>124</v>
      </c>
      <c r="F950" t="s">
        <v>185</v>
      </c>
      <c r="G950" t="str">
        <f t="shared" si="14"/>
        <v>Agricultural Field Burning - whole field set on fire; Forest Residues Unspecified</v>
      </c>
      <c r="H950" t="s">
        <v>126</v>
      </c>
      <c r="I950" t="s">
        <v>51</v>
      </c>
      <c r="J950" s="6">
        <v>34.210799999999999</v>
      </c>
      <c r="K950" t="s">
        <v>18</v>
      </c>
      <c r="L950" t="s">
        <v>19</v>
      </c>
    </row>
    <row r="951" spans="1:12" x14ac:dyDescent="0.3">
      <c r="A951" t="s">
        <v>11</v>
      </c>
      <c r="B951">
        <v>2801500600</v>
      </c>
      <c r="C951" t="s">
        <v>28</v>
      </c>
      <c r="D951" t="s">
        <v>123</v>
      </c>
      <c r="E951" t="s">
        <v>124</v>
      </c>
      <c r="F951" t="s">
        <v>185</v>
      </c>
      <c r="G951" t="str">
        <f t="shared" si="14"/>
        <v>Agricultural Field Burning - whole field set on fire; Forest Residues Unspecified</v>
      </c>
      <c r="H951" t="s">
        <v>126</v>
      </c>
      <c r="I951" t="s">
        <v>20</v>
      </c>
      <c r="J951" s="6">
        <v>106.908765</v>
      </c>
      <c r="K951" t="s">
        <v>18</v>
      </c>
      <c r="L951" t="s">
        <v>19</v>
      </c>
    </row>
    <row r="952" spans="1:12" x14ac:dyDescent="0.3">
      <c r="A952" t="s">
        <v>11</v>
      </c>
      <c r="B952">
        <v>2801500151</v>
      </c>
      <c r="C952" t="s">
        <v>28</v>
      </c>
      <c r="D952" t="s">
        <v>123</v>
      </c>
      <c r="E952" t="s">
        <v>124</v>
      </c>
      <c r="F952" t="s">
        <v>188</v>
      </c>
      <c r="G952" t="str">
        <f t="shared" si="14"/>
        <v>Agricultural Field Burning - whole field set on fire; Double Crop Winter Wheat and Corn</v>
      </c>
      <c r="H952" t="s">
        <v>126</v>
      </c>
      <c r="I952" t="s">
        <v>51</v>
      </c>
      <c r="J952" s="6">
        <v>0</v>
      </c>
      <c r="K952" t="s">
        <v>18</v>
      </c>
      <c r="L952" t="s">
        <v>19</v>
      </c>
    </row>
    <row r="953" spans="1:12" x14ac:dyDescent="0.3">
      <c r="A953" t="s">
        <v>11</v>
      </c>
      <c r="B953">
        <v>2801600430</v>
      </c>
      <c r="C953" t="s">
        <v>28</v>
      </c>
      <c r="D953" t="s">
        <v>123</v>
      </c>
      <c r="E953" t="s">
        <v>135</v>
      </c>
      <c r="F953" t="s">
        <v>190</v>
      </c>
      <c r="G953" t="str">
        <f t="shared" si="14"/>
        <v>Agricultural Field Burning - Pile Burning; Orchard Crop is Prune</v>
      </c>
      <c r="H953" t="s">
        <v>126</v>
      </c>
      <c r="I953" t="s">
        <v>20</v>
      </c>
      <c r="J953" s="6">
        <v>0.55478753569000006</v>
      </c>
      <c r="K953" t="s">
        <v>18</v>
      </c>
      <c r="L953" t="s">
        <v>19</v>
      </c>
    </row>
    <row r="954" spans="1:12" x14ac:dyDescent="0.3">
      <c r="A954" t="s">
        <v>11</v>
      </c>
      <c r="B954">
        <v>2801530000</v>
      </c>
      <c r="C954" t="s">
        <v>28</v>
      </c>
      <c r="D954" t="s">
        <v>123</v>
      </c>
      <c r="E954" t="s">
        <v>246</v>
      </c>
      <c r="F954" t="s">
        <v>33</v>
      </c>
      <c r="G954" t="str">
        <f t="shared" si="14"/>
        <v>Country Grain Elevators; Total</v>
      </c>
      <c r="H954" t="s">
        <v>57</v>
      </c>
      <c r="I954" t="s">
        <v>21</v>
      </c>
      <c r="J954" s="6">
        <v>260.38038102500002</v>
      </c>
      <c r="K954" t="s">
        <v>18</v>
      </c>
      <c r="L954" t="s">
        <v>19</v>
      </c>
    </row>
    <row r="955" spans="1:12" x14ac:dyDescent="0.3">
      <c r="A955" t="s">
        <v>11</v>
      </c>
      <c r="B955">
        <v>2801520000</v>
      </c>
      <c r="C955" t="s">
        <v>28</v>
      </c>
      <c r="D955" t="s">
        <v>123</v>
      </c>
      <c r="E955" t="s">
        <v>191</v>
      </c>
      <c r="F955" t="s">
        <v>192</v>
      </c>
      <c r="G955" t="str">
        <f t="shared" si="14"/>
        <v>Orchard Heaters; Total, all fuels</v>
      </c>
      <c r="H955" t="s">
        <v>16</v>
      </c>
      <c r="I955" t="s">
        <v>26</v>
      </c>
      <c r="J955" s="6">
        <v>70.101538242000004</v>
      </c>
      <c r="K955" t="s">
        <v>18</v>
      </c>
      <c r="L955" t="s">
        <v>19</v>
      </c>
    </row>
    <row r="956" spans="1:12" x14ac:dyDescent="0.3">
      <c r="A956" t="s">
        <v>11</v>
      </c>
      <c r="B956">
        <v>2810005000</v>
      </c>
      <c r="C956" t="s">
        <v>28</v>
      </c>
      <c r="D956" t="s">
        <v>87</v>
      </c>
      <c r="E956" t="s">
        <v>274</v>
      </c>
      <c r="F956" t="s">
        <v>275</v>
      </c>
      <c r="G956" t="str">
        <f t="shared" si="14"/>
        <v>Managed Burning, Slash (Logging Debris); Unspecified Burn Method (use 2610000500 for non-logging debris)</v>
      </c>
      <c r="H956" t="s">
        <v>63</v>
      </c>
      <c r="I956" t="s">
        <v>29</v>
      </c>
      <c r="J956" s="6">
        <v>40.154665999999999</v>
      </c>
      <c r="K956" t="s">
        <v>18</v>
      </c>
      <c r="L956" t="s">
        <v>19</v>
      </c>
    </row>
    <row r="957" spans="1:12" x14ac:dyDescent="0.3">
      <c r="A957" t="s">
        <v>11</v>
      </c>
      <c r="B957">
        <v>2810005000</v>
      </c>
      <c r="C957" t="s">
        <v>28</v>
      </c>
      <c r="D957" t="s">
        <v>87</v>
      </c>
      <c r="E957" t="s">
        <v>274</v>
      </c>
      <c r="F957" t="s">
        <v>275</v>
      </c>
      <c r="G957" t="str">
        <f t="shared" si="14"/>
        <v>Managed Burning, Slash (Logging Debris); Unspecified Burn Method (use 2610000500 for non-logging debris)</v>
      </c>
      <c r="H957" t="s">
        <v>63</v>
      </c>
      <c r="I957" t="s">
        <v>17</v>
      </c>
      <c r="J957" s="6">
        <v>35.927858000000001</v>
      </c>
      <c r="K957" t="s">
        <v>18</v>
      </c>
      <c r="L957" t="s">
        <v>19</v>
      </c>
    </row>
    <row r="958" spans="1:12" x14ac:dyDescent="0.3">
      <c r="A958" t="s">
        <v>11</v>
      </c>
      <c r="B958">
        <v>2810005000</v>
      </c>
      <c r="C958" t="s">
        <v>28</v>
      </c>
      <c r="D958" t="s">
        <v>87</v>
      </c>
      <c r="E958" t="s">
        <v>274</v>
      </c>
      <c r="F958" t="s">
        <v>275</v>
      </c>
      <c r="G958" t="str">
        <f t="shared" si="14"/>
        <v>Managed Burning, Slash (Logging Debris); Unspecified Burn Method (use 2610000500 for non-logging debris)</v>
      </c>
      <c r="H958" t="s">
        <v>63</v>
      </c>
      <c r="I958" t="s">
        <v>51</v>
      </c>
      <c r="J958" s="6">
        <v>10.567016000000001</v>
      </c>
      <c r="K958" t="s">
        <v>18</v>
      </c>
      <c r="L958" t="s">
        <v>19</v>
      </c>
    </row>
    <row r="959" spans="1:12" x14ac:dyDescent="0.3">
      <c r="A959" t="s">
        <v>11</v>
      </c>
      <c r="B959">
        <v>2810035000</v>
      </c>
      <c r="C959" t="s">
        <v>28</v>
      </c>
      <c r="D959" t="s">
        <v>87</v>
      </c>
      <c r="E959" t="s">
        <v>193</v>
      </c>
      <c r="F959" t="s">
        <v>33</v>
      </c>
      <c r="G959" t="str">
        <f t="shared" si="14"/>
        <v>Firefighting Training; Total</v>
      </c>
      <c r="H959" t="s">
        <v>90</v>
      </c>
      <c r="I959" t="s">
        <v>17</v>
      </c>
      <c r="J959" s="6">
        <v>3.4250925099999998</v>
      </c>
      <c r="K959" t="s">
        <v>18</v>
      </c>
      <c r="L959" t="s">
        <v>19</v>
      </c>
    </row>
    <row r="960" spans="1:12" x14ac:dyDescent="0.3">
      <c r="A960" t="s">
        <v>11</v>
      </c>
      <c r="B960">
        <v>2302000000</v>
      </c>
      <c r="C960" t="s">
        <v>65</v>
      </c>
      <c r="D960" t="s">
        <v>66</v>
      </c>
      <c r="E960" t="s">
        <v>81</v>
      </c>
      <c r="F960" t="s">
        <v>33</v>
      </c>
      <c r="G960" t="str">
        <f t="shared" si="14"/>
        <v>All Processes; Total</v>
      </c>
      <c r="H960" t="s">
        <v>144</v>
      </c>
      <c r="I960" t="s">
        <v>51</v>
      </c>
      <c r="J960" s="6">
        <v>7.9613471999999996</v>
      </c>
      <c r="K960" t="s">
        <v>18</v>
      </c>
      <c r="L960" t="s">
        <v>19</v>
      </c>
    </row>
    <row r="961" spans="1:12" x14ac:dyDescent="0.3">
      <c r="A961" t="s">
        <v>11</v>
      </c>
      <c r="B961">
        <v>2302000000</v>
      </c>
      <c r="C961" t="s">
        <v>65</v>
      </c>
      <c r="D961" t="s">
        <v>66</v>
      </c>
      <c r="E961" t="s">
        <v>81</v>
      </c>
      <c r="F961" t="s">
        <v>33</v>
      </c>
      <c r="G961" t="str">
        <f t="shared" si="14"/>
        <v>All Processes; Total</v>
      </c>
      <c r="H961" t="s">
        <v>144</v>
      </c>
      <c r="I961" t="s">
        <v>17</v>
      </c>
      <c r="J961" s="6">
        <v>1912.8200569000001</v>
      </c>
      <c r="K961" t="s">
        <v>18</v>
      </c>
      <c r="L961" t="s">
        <v>19</v>
      </c>
    </row>
    <row r="962" spans="1:12" x14ac:dyDescent="0.3">
      <c r="A962" t="s">
        <v>11</v>
      </c>
      <c r="B962">
        <v>2601010000</v>
      </c>
      <c r="C962" t="s">
        <v>59</v>
      </c>
      <c r="D962" t="s">
        <v>196</v>
      </c>
      <c r="E962" t="s">
        <v>13</v>
      </c>
      <c r="F962" t="s">
        <v>33</v>
      </c>
      <c r="G962" t="str">
        <f t="shared" si="14"/>
        <v>Industrial; Total</v>
      </c>
      <c r="H962" t="s">
        <v>63</v>
      </c>
      <c r="I962" t="s">
        <v>20</v>
      </c>
      <c r="J962" s="6">
        <v>18.528082879999999</v>
      </c>
      <c r="K962" t="s">
        <v>18</v>
      </c>
      <c r="L962" t="s">
        <v>19</v>
      </c>
    </row>
    <row r="963" spans="1:12" x14ac:dyDescent="0.3">
      <c r="A963" t="s">
        <v>11</v>
      </c>
      <c r="B963">
        <v>2102010000</v>
      </c>
      <c r="C963" t="s">
        <v>12</v>
      </c>
      <c r="D963" t="s">
        <v>13</v>
      </c>
      <c r="E963" t="s">
        <v>157</v>
      </c>
      <c r="F963" t="s">
        <v>15</v>
      </c>
      <c r="G963" t="str">
        <f t="shared" ref="G963:G1026" si="15" xml:space="preserve"> _xlfn.TEXTJOIN("; ",TRUE, E963:F963)</f>
        <v>Process Gas; Total: All Boiler Types</v>
      </c>
      <c r="H963" t="s">
        <v>16</v>
      </c>
      <c r="I963" t="s">
        <v>26</v>
      </c>
      <c r="J963" s="6">
        <v>3.8400000000000001E-3</v>
      </c>
      <c r="K963" t="s">
        <v>18</v>
      </c>
      <c r="L963" t="s">
        <v>19</v>
      </c>
    </row>
    <row r="964" spans="1:12" x14ac:dyDescent="0.3">
      <c r="A964" t="s">
        <v>11</v>
      </c>
      <c r="B964">
        <v>2304000000</v>
      </c>
      <c r="C964" t="s">
        <v>65</v>
      </c>
      <c r="D964" t="s">
        <v>194</v>
      </c>
      <c r="E964" t="s">
        <v>81</v>
      </c>
      <c r="F964" t="s">
        <v>33</v>
      </c>
      <c r="G964" t="str">
        <f t="shared" si="15"/>
        <v>All Processes; Total</v>
      </c>
      <c r="H964" t="s">
        <v>195</v>
      </c>
      <c r="I964" t="s">
        <v>34</v>
      </c>
      <c r="J964" s="6">
        <v>115.384635</v>
      </c>
      <c r="K964" t="s">
        <v>18</v>
      </c>
      <c r="L964" t="s">
        <v>19</v>
      </c>
    </row>
    <row r="965" spans="1:12" x14ac:dyDescent="0.3">
      <c r="A965" t="s">
        <v>11</v>
      </c>
      <c r="B965">
        <v>2640000000</v>
      </c>
      <c r="C965" t="s">
        <v>59</v>
      </c>
      <c r="D965" t="s">
        <v>197</v>
      </c>
      <c r="E965" t="s">
        <v>198</v>
      </c>
      <c r="F965" t="s">
        <v>165</v>
      </c>
      <c r="G965" t="str">
        <f t="shared" si="15"/>
        <v>All TSDF Types; Total: All Processes</v>
      </c>
      <c r="H965" t="s">
        <v>63</v>
      </c>
      <c r="I965" t="s">
        <v>20</v>
      </c>
      <c r="J965" s="6">
        <v>2.6900500000000001E-2</v>
      </c>
      <c r="K965" t="s">
        <v>18</v>
      </c>
      <c r="L965" t="s">
        <v>19</v>
      </c>
    </row>
    <row r="966" spans="1:12" x14ac:dyDescent="0.3">
      <c r="A966" t="s">
        <v>11</v>
      </c>
      <c r="B966">
        <v>2640000000</v>
      </c>
      <c r="C966" t="s">
        <v>59</v>
      </c>
      <c r="D966" t="s">
        <v>197</v>
      </c>
      <c r="E966" t="s">
        <v>198</v>
      </c>
      <c r="F966" t="s">
        <v>165</v>
      </c>
      <c r="G966" t="str">
        <f t="shared" si="15"/>
        <v>All TSDF Types; Total: All Processes</v>
      </c>
      <c r="H966" t="s">
        <v>63</v>
      </c>
      <c r="I966" t="s">
        <v>76</v>
      </c>
      <c r="J966" s="6">
        <v>0</v>
      </c>
      <c r="K966" t="s">
        <v>18</v>
      </c>
      <c r="L966" t="s">
        <v>19</v>
      </c>
    </row>
    <row r="967" spans="1:12" x14ac:dyDescent="0.3">
      <c r="A967" t="s">
        <v>11</v>
      </c>
      <c r="B967">
        <v>2620000000</v>
      </c>
      <c r="C967" t="s">
        <v>59</v>
      </c>
      <c r="D967" t="s">
        <v>130</v>
      </c>
      <c r="E967" t="s">
        <v>61</v>
      </c>
      <c r="F967" t="s">
        <v>33</v>
      </c>
      <c r="G967" t="str">
        <f t="shared" si="15"/>
        <v>All Categories; Total</v>
      </c>
      <c r="H967" t="s">
        <v>63</v>
      </c>
      <c r="I967" t="s">
        <v>26</v>
      </c>
      <c r="J967" s="6">
        <v>4.4000000000000004</v>
      </c>
      <c r="K967" t="s">
        <v>18</v>
      </c>
      <c r="L967" t="s">
        <v>19</v>
      </c>
    </row>
    <row r="968" spans="1:12" x14ac:dyDescent="0.3">
      <c r="A968" t="s">
        <v>11</v>
      </c>
      <c r="B968">
        <v>2307000000</v>
      </c>
      <c r="C968" t="s">
        <v>65</v>
      </c>
      <c r="D968" t="s">
        <v>145</v>
      </c>
      <c r="E968" t="s">
        <v>81</v>
      </c>
      <c r="F968" t="s">
        <v>33</v>
      </c>
      <c r="G968" t="str">
        <f t="shared" si="15"/>
        <v>All Processes; Total</v>
      </c>
      <c r="H968" t="s">
        <v>144</v>
      </c>
      <c r="I968" t="s">
        <v>34</v>
      </c>
      <c r="J968" s="6">
        <v>119.43397</v>
      </c>
      <c r="K968" t="s">
        <v>18</v>
      </c>
      <c r="L968" t="s">
        <v>19</v>
      </c>
    </row>
    <row r="969" spans="1:12" x14ac:dyDescent="0.3">
      <c r="A969" t="s">
        <v>11</v>
      </c>
      <c r="B969">
        <v>2325020000</v>
      </c>
      <c r="C969" t="s">
        <v>65</v>
      </c>
      <c r="D969" t="s">
        <v>171</v>
      </c>
      <c r="E969" t="s">
        <v>199</v>
      </c>
      <c r="F969" t="s">
        <v>33</v>
      </c>
      <c r="G969" t="str">
        <f t="shared" si="15"/>
        <v>Crushed and Broken Stone; Total</v>
      </c>
      <c r="H969" t="s">
        <v>173</v>
      </c>
      <c r="I969" t="s">
        <v>27</v>
      </c>
      <c r="J969" s="6">
        <v>290.89999999999998</v>
      </c>
      <c r="K969" t="s">
        <v>18</v>
      </c>
      <c r="L969" t="s">
        <v>19</v>
      </c>
    </row>
    <row r="970" spans="1:12" x14ac:dyDescent="0.3">
      <c r="A970" t="s">
        <v>11</v>
      </c>
      <c r="B970">
        <v>2801500192</v>
      </c>
      <c r="C970" t="s">
        <v>28</v>
      </c>
      <c r="D970" t="s">
        <v>123</v>
      </c>
      <c r="E970" t="s">
        <v>124</v>
      </c>
      <c r="F970" t="s">
        <v>247</v>
      </c>
      <c r="G970" t="str">
        <f t="shared" si="15"/>
        <v>Agricultural Field Burning - whole field set on fire; Field Crop is Oats: Backfire Burning</v>
      </c>
      <c r="H970" t="s">
        <v>126</v>
      </c>
      <c r="I970" t="s">
        <v>34</v>
      </c>
      <c r="J970" s="6">
        <v>11.337300000000001</v>
      </c>
      <c r="K970" t="s">
        <v>18</v>
      </c>
      <c r="L970" t="s">
        <v>19</v>
      </c>
    </row>
    <row r="971" spans="1:12" x14ac:dyDescent="0.3">
      <c r="A971" t="s">
        <v>11</v>
      </c>
      <c r="B971">
        <v>2309000000</v>
      </c>
      <c r="C971" t="s">
        <v>65</v>
      </c>
      <c r="D971" t="s">
        <v>202</v>
      </c>
      <c r="E971" t="s">
        <v>81</v>
      </c>
      <c r="F971" t="s">
        <v>33</v>
      </c>
      <c r="G971" t="str">
        <f t="shared" si="15"/>
        <v>All Processes; Total</v>
      </c>
      <c r="H971" t="s">
        <v>144</v>
      </c>
      <c r="I971" t="s">
        <v>51</v>
      </c>
      <c r="J971" s="6">
        <v>1.5549500000000001</v>
      </c>
      <c r="K971" t="s">
        <v>18</v>
      </c>
      <c r="L971" t="s">
        <v>19</v>
      </c>
    </row>
    <row r="972" spans="1:12" x14ac:dyDescent="0.3">
      <c r="A972" t="s">
        <v>11</v>
      </c>
      <c r="B972">
        <v>2309000000</v>
      </c>
      <c r="C972" t="s">
        <v>65</v>
      </c>
      <c r="D972" t="s">
        <v>202</v>
      </c>
      <c r="E972" t="s">
        <v>81</v>
      </c>
      <c r="F972" t="s">
        <v>33</v>
      </c>
      <c r="G972" t="str">
        <f t="shared" si="15"/>
        <v>All Processes; Total</v>
      </c>
      <c r="H972" t="s">
        <v>144</v>
      </c>
      <c r="I972" t="s">
        <v>21</v>
      </c>
      <c r="J972" s="6">
        <v>42.256</v>
      </c>
      <c r="K972" t="s">
        <v>18</v>
      </c>
      <c r="L972" t="s">
        <v>19</v>
      </c>
    </row>
    <row r="973" spans="1:12" x14ac:dyDescent="0.3">
      <c r="A973" t="s">
        <v>11</v>
      </c>
      <c r="B973">
        <v>2302080002</v>
      </c>
      <c r="C973" t="s">
        <v>65</v>
      </c>
      <c r="D973" t="s">
        <v>66</v>
      </c>
      <c r="E973" t="s">
        <v>207</v>
      </c>
      <c r="F973" t="s">
        <v>316</v>
      </c>
      <c r="G973" t="str">
        <f t="shared" si="15"/>
        <v>Miscellaneous Food and Kindred Products; Refrigeration</v>
      </c>
      <c r="H973" t="s">
        <v>144</v>
      </c>
      <c r="I973" t="s">
        <v>46</v>
      </c>
      <c r="J973" s="6">
        <v>2549</v>
      </c>
      <c r="K973" t="s">
        <v>18</v>
      </c>
      <c r="L973" t="s">
        <v>19</v>
      </c>
    </row>
    <row r="974" spans="1:12" x14ac:dyDescent="0.3">
      <c r="A974" t="s">
        <v>11</v>
      </c>
      <c r="B974">
        <v>2104007000</v>
      </c>
      <c r="C974" t="s">
        <v>12</v>
      </c>
      <c r="D974" t="s">
        <v>35</v>
      </c>
      <c r="E974" t="s">
        <v>14</v>
      </c>
      <c r="F974" t="s">
        <v>24</v>
      </c>
      <c r="G974" t="str">
        <f t="shared" si="15"/>
        <v>Liquified Petroleum Gas (LPG); Total: All Combustor Types</v>
      </c>
      <c r="H974" t="s">
        <v>54</v>
      </c>
      <c r="I974">
        <v>7439921</v>
      </c>
      <c r="J974" s="6">
        <v>1.8210058000000001E-2</v>
      </c>
      <c r="K974" t="s">
        <v>75</v>
      </c>
      <c r="L974" t="s">
        <v>19</v>
      </c>
    </row>
    <row r="975" spans="1:12" x14ac:dyDescent="0.3">
      <c r="A975" t="s">
        <v>11</v>
      </c>
      <c r="B975">
        <v>2312000000</v>
      </c>
      <c r="C975" t="s">
        <v>65</v>
      </c>
      <c r="D975" t="s">
        <v>204</v>
      </c>
      <c r="E975" t="s">
        <v>81</v>
      </c>
      <c r="F975" t="s">
        <v>33</v>
      </c>
      <c r="G975" t="str">
        <f t="shared" si="15"/>
        <v>All Processes; Total</v>
      </c>
      <c r="H975" t="s">
        <v>144</v>
      </c>
      <c r="I975" t="s">
        <v>51</v>
      </c>
      <c r="J975" s="6">
        <v>37.9</v>
      </c>
      <c r="K975" t="s">
        <v>18</v>
      </c>
      <c r="L975" t="s">
        <v>19</v>
      </c>
    </row>
    <row r="976" spans="1:12" x14ac:dyDescent="0.3">
      <c r="A976" t="s">
        <v>11</v>
      </c>
      <c r="B976">
        <v>2851001000</v>
      </c>
      <c r="C976" t="s">
        <v>28</v>
      </c>
      <c r="D976" t="s">
        <v>205</v>
      </c>
      <c r="E976" t="s">
        <v>206</v>
      </c>
      <c r="F976" t="s">
        <v>33</v>
      </c>
      <c r="G976" t="str">
        <f t="shared" si="15"/>
        <v>Bench Scale Reagents; Total</v>
      </c>
      <c r="H976" t="s">
        <v>90</v>
      </c>
      <c r="I976" t="s">
        <v>17</v>
      </c>
      <c r="J976" s="6">
        <v>0.50042889999999995</v>
      </c>
      <c r="K976" t="s">
        <v>18</v>
      </c>
      <c r="L976" t="s">
        <v>19</v>
      </c>
    </row>
    <row r="977" spans="1:12" x14ac:dyDescent="0.3">
      <c r="A977" t="s">
        <v>11</v>
      </c>
      <c r="B977">
        <v>2851001000</v>
      </c>
      <c r="C977" t="s">
        <v>28</v>
      </c>
      <c r="D977" t="s">
        <v>205</v>
      </c>
      <c r="E977" t="s">
        <v>206</v>
      </c>
      <c r="F977" t="s">
        <v>33</v>
      </c>
      <c r="G977" t="str">
        <f t="shared" si="15"/>
        <v>Bench Scale Reagents; Total</v>
      </c>
      <c r="H977" t="s">
        <v>90</v>
      </c>
      <c r="I977" t="s">
        <v>27</v>
      </c>
      <c r="J977" s="6">
        <v>5.6871310000000001E-2</v>
      </c>
      <c r="K977" t="s">
        <v>18</v>
      </c>
      <c r="L977" t="s">
        <v>19</v>
      </c>
    </row>
    <row r="978" spans="1:12" x14ac:dyDescent="0.3">
      <c r="A978" t="s">
        <v>11</v>
      </c>
      <c r="B978">
        <v>2851001000</v>
      </c>
      <c r="C978" t="s">
        <v>28</v>
      </c>
      <c r="D978" t="s">
        <v>205</v>
      </c>
      <c r="E978" t="s">
        <v>206</v>
      </c>
      <c r="F978" t="s">
        <v>33</v>
      </c>
      <c r="G978" t="str">
        <f t="shared" si="15"/>
        <v>Bench Scale Reagents; Total</v>
      </c>
      <c r="H978" t="s">
        <v>90</v>
      </c>
      <c r="I978" t="s">
        <v>20</v>
      </c>
      <c r="J978" s="6">
        <v>5.68713E-2</v>
      </c>
      <c r="K978" t="s">
        <v>18</v>
      </c>
      <c r="L978" t="s">
        <v>19</v>
      </c>
    </row>
    <row r="979" spans="1:12" x14ac:dyDescent="0.3">
      <c r="A979" t="s">
        <v>11</v>
      </c>
      <c r="B979">
        <v>2510050000</v>
      </c>
      <c r="C979" t="s">
        <v>92</v>
      </c>
      <c r="D979" t="s">
        <v>317</v>
      </c>
      <c r="E979" t="s">
        <v>318</v>
      </c>
      <c r="F979" t="s">
        <v>148</v>
      </c>
      <c r="G979" t="str">
        <f t="shared" si="15"/>
        <v>Bulk Stations/Terminals: Breathing Loss; Total: All Products</v>
      </c>
      <c r="H979" t="s">
        <v>134</v>
      </c>
      <c r="I979" t="s">
        <v>29</v>
      </c>
      <c r="J979" s="6">
        <v>0.2621</v>
      </c>
      <c r="K979" t="s">
        <v>18</v>
      </c>
      <c r="L979" t="s">
        <v>19</v>
      </c>
    </row>
    <row r="980" spans="1:12" x14ac:dyDescent="0.3">
      <c r="A980" t="s">
        <v>11</v>
      </c>
      <c r="B980">
        <v>2102007000</v>
      </c>
      <c r="C980" t="s">
        <v>12</v>
      </c>
      <c r="D980" t="s">
        <v>13</v>
      </c>
      <c r="E980" t="s">
        <v>14</v>
      </c>
      <c r="F980" t="s">
        <v>15</v>
      </c>
      <c r="G980" t="str">
        <f t="shared" si="15"/>
        <v>Liquified Petroleum Gas (LPG); Total: All Boiler Types</v>
      </c>
      <c r="H980" t="s">
        <v>16</v>
      </c>
      <c r="I980" t="s">
        <v>29</v>
      </c>
      <c r="J980" s="6">
        <v>710.19688544075905</v>
      </c>
      <c r="K980" t="s">
        <v>18</v>
      </c>
      <c r="L980" t="s">
        <v>19</v>
      </c>
    </row>
    <row r="981" spans="1:12" x14ac:dyDescent="0.3">
      <c r="A981" t="s">
        <v>11</v>
      </c>
      <c r="B981">
        <v>2103011000</v>
      </c>
      <c r="C981" t="s">
        <v>12</v>
      </c>
      <c r="D981" t="s">
        <v>22</v>
      </c>
      <c r="E981" t="s">
        <v>23</v>
      </c>
      <c r="F981" t="s">
        <v>24</v>
      </c>
      <c r="G981" t="str">
        <f t="shared" si="15"/>
        <v>Kerosene; Total: All Combustor Types</v>
      </c>
      <c r="H981" t="s">
        <v>25</v>
      </c>
      <c r="I981" t="s">
        <v>34</v>
      </c>
      <c r="J981" s="6">
        <v>29.507500736528801</v>
      </c>
      <c r="K981" t="s">
        <v>18</v>
      </c>
      <c r="L981" t="s">
        <v>19</v>
      </c>
    </row>
    <row r="982" spans="1:12" x14ac:dyDescent="0.3">
      <c r="A982" t="s">
        <v>11</v>
      </c>
      <c r="B982">
        <v>2103008000</v>
      </c>
      <c r="C982" t="s">
        <v>12</v>
      </c>
      <c r="D982" t="s">
        <v>22</v>
      </c>
      <c r="E982" t="s">
        <v>41</v>
      </c>
      <c r="F982" t="s">
        <v>15</v>
      </c>
      <c r="G982" t="str">
        <f t="shared" si="15"/>
        <v>Wood; Total: All Boiler Types</v>
      </c>
      <c r="H982" t="s">
        <v>248</v>
      </c>
      <c r="I982" t="s">
        <v>26</v>
      </c>
      <c r="J982" s="6">
        <v>836.23971551876605</v>
      </c>
      <c r="K982" t="s">
        <v>18</v>
      </c>
      <c r="L982" t="s">
        <v>19</v>
      </c>
    </row>
    <row r="983" spans="1:12" x14ac:dyDescent="0.3">
      <c r="A983" t="s">
        <v>11</v>
      </c>
      <c r="B983">
        <v>2103008000</v>
      </c>
      <c r="C983" t="s">
        <v>12</v>
      </c>
      <c r="D983" t="s">
        <v>22</v>
      </c>
      <c r="E983" t="s">
        <v>41</v>
      </c>
      <c r="F983" t="s">
        <v>15</v>
      </c>
      <c r="G983" t="str">
        <f t="shared" si="15"/>
        <v>Wood; Total: All Boiler Types</v>
      </c>
      <c r="H983" t="s">
        <v>248</v>
      </c>
      <c r="I983" t="s">
        <v>29</v>
      </c>
      <c r="J983" s="6">
        <v>568.67143686940904</v>
      </c>
      <c r="K983" t="s">
        <v>18</v>
      </c>
      <c r="L983" t="s">
        <v>19</v>
      </c>
    </row>
    <row r="984" spans="1:12" x14ac:dyDescent="0.3">
      <c r="A984" t="s">
        <v>11</v>
      </c>
      <c r="B984">
        <v>2103008000</v>
      </c>
      <c r="C984" t="s">
        <v>12</v>
      </c>
      <c r="D984" t="s">
        <v>22</v>
      </c>
      <c r="E984" t="s">
        <v>41</v>
      </c>
      <c r="F984" t="s">
        <v>15</v>
      </c>
      <c r="G984" t="str">
        <f t="shared" si="15"/>
        <v>Wood; Total: All Boiler Types</v>
      </c>
      <c r="H984" t="s">
        <v>248</v>
      </c>
      <c r="I984" t="s">
        <v>51</v>
      </c>
      <c r="J984" s="6">
        <v>7358.9090722254296</v>
      </c>
      <c r="K984" t="s">
        <v>18</v>
      </c>
      <c r="L984" t="s">
        <v>19</v>
      </c>
    </row>
    <row r="985" spans="1:12" x14ac:dyDescent="0.3">
      <c r="A985" t="s">
        <v>11</v>
      </c>
      <c r="B985">
        <v>2103008000</v>
      </c>
      <c r="C985" t="s">
        <v>12</v>
      </c>
      <c r="D985" t="s">
        <v>22</v>
      </c>
      <c r="E985" t="s">
        <v>41</v>
      </c>
      <c r="F985" t="s">
        <v>15</v>
      </c>
      <c r="G985" t="str">
        <f t="shared" si="15"/>
        <v>Wood; Total: All Boiler Types</v>
      </c>
      <c r="H985" t="s">
        <v>248</v>
      </c>
      <c r="I985" t="s">
        <v>34</v>
      </c>
      <c r="J985" s="6">
        <v>20211.697281368801</v>
      </c>
      <c r="K985" t="s">
        <v>18</v>
      </c>
      <c r="L985" t="s">
        <v>19</v>
      </c>
    </row>
    <row r="986" spans="1:12" x14ac:dyDescent="0.3">
      <c r="A986" t="s">
        <v>11</v>
      </c>
      <c r="B986">
        <v>2801500150</v>
      </c>
      <c r="C986" t="s">
        <v>28</v>
      </c>
      <c r="D986" t="s">
        <v>123</v>
      </c>
      <c r="E986" t="s">
        <v>124</v>
      </c>
      <c r="F986" t="s">
        <v>208</v>
      </c>
      <c r="G986" t="str">
        <f t="shared" si="15"/>
        <v>Agricultural Field Burning - whole field set on fire; Field Crop is Corn: Burning Techniques Not Important</v>
      </c>
      <c r="H986" t="s">
        <v>126</v>
      </c>
      <c r="I986" t="s">
        <v>27</v>
      </c>
      <c r="J986" s="6">
        <v>8982.7370589999991</v>
      </c>
      <c r="K986" t="s">
        <v>18</v>
      </c>
      <c r="L986" t="s">
        <v>19</v>
      </c>
    </row>
    <row r="987" spans="1:12" x14ac:dyDescent="0.3">
      <c r="A987" t="s">
        <v>11</v>
      </c>
      <c r="B987">
        <v>2102006000</v>
      </c>
      <c r="C987" t="s">
        <v>12</v>
      </c>
      <c r="D987" t="s">
        <v>13</v>
      </c>
      <c r="E987" t="s">
        <v>30</v>
      </c>
      <c r="F987" t="s">
        <v>31</v>
      </c>
      <c r="G987" t="str">
        <f t="shared" si="15"/>
        <v>Natural Gas; Total: Boilers and IC Engines</v>
      </c>
      <c r="H987" t="s">
        <v>32</v>
      </c>
      <c r="I987" t="s">
        <v>29</v>
      </c>
      <c r="J987" s="6">
        <v>5396.7644090534304</v>
      </c>
      <c r="K987" t="s">
        <v>18</v>
      </c>
      <c r="L987" t="s">
        <v>19</v>
      </c>
    </row>
    <row r="988" spans="1:12" x14ac:dyDescent="0.3">
      <c r="A988" t="s">
        <v>11</v>
      </c>
      <c r="B988">
        <v>2801700099</v>
      </c>
      <c r="C988" t="s">
        <v>28</v>
      </c>
      <c r="D988" t="s">
        <v>123</v>
      </c>
      <c r="E988" t="s">
        <v>319</v>
      </c>
      <c r="F988" t="s">
        <v>320</v>
      </c>
      <c r="G988" t="str">
        <f t="shared" si="15"/>
        <v>Fertilizer Application; Miscellaneous Fertilizers</v>
      </c>
      <c r="H988" t="s">
        <v>321</v>
      </c>
      <c r="I988" t="s">
        <v>46</v>
      </c>
      <c r="J988" s="6">
        <v>1833699.5448171</v>
      </c>
      <c r="K988" t="s">
        <v>18</v>
      </c>
      <c r="L988" t="s">
        <v>19</v>
      </c>
    </row>
    <row r="989" spans="1:12" x14ac:dyDescent="0.3">
      <c r="A989" t="s">
        <v>11</v>
      </c>
      <c r="B989">
        <v>2104006000</v>
      </c>
      <c r="C989" t="s">
        <v>12</v>
      </c>
      <c r="D989" t="s">
        <v>35</v>
      </c>
      <c r="E989" t="s">
        <v>30</v>
      </c>
      <c r="F989" t="s">
        <v>24</v>
      </c>
      <c r="G989" t="str">
        <f t="shared" si="15"/>
        <v>Natural Gas; Total: All Combustor Types</v>
      </c>
      <c r="H989" t="s">
        <v>36</v>
      </c>
      <c r="I989" t="s">
        <v>17</v>
      </c>
      <c r="J989" s="6">
        <v>2864.8383319233699</v>
      </c>
      <c r="K989" t="s">
        <v>18</v>
      </c>
      <c r="L989" t="s">
        <v>19</v>
      </c>
    </row>
    <row r="990" spans="1:12" x14ac:dyDescent="0.3">
      <c r="A990" t="s">
        <v>11</v>
      </c>
      <c r="B990">
        <v>2325030000</v>
      </c>
      <c r="C990" t="s">
        <v>65</v>
      </c>
      <c r="D990" t="s">
        <v>171</v>
      </c>
      <c r="E990" t="s">
        <v>252</v>
      </c>
      <c r="F990" t="s">
        <v>33</v>
      </c>
      <c r="G990" t="str">
        <f t="shared" si="15"/>
        <v>Sand and Gravel; Total</v>
      </c>
      <c r="H990" t="s">
        <v>173</v>
      </c>
      <c r="I990" t="s">
        <v>27</v>
      </c>
      <c r="J990" s="6">
        <v>273.10766031000003</v>
      </c>
      <c r="K990" t="s">
        <v>18</v>
      </c>
      <c r="L990" t="s">
        <v>19</v>
      </c>
    </row>
    <row r="991" spans="1:12" x14ac:dyDescent="0.3">
      <c r="A991" t="s">
        <v>11</v>
      </c>
      <c r="B991">
        <v>2325030000</v>
      </c>
      <c r="C991" t="s">
        <v>65</v>
      </c>
      <c r="D991" t="s">
        <v>171</v>
      </c>
      <c r="E991" t="s">
        <v>252</v>
      </c>
      <c r="F991" t="s">
        <v>33</v>
      </c>
      <c r="G991" t="str">
        <f t="shared" si="15"/>
        <v>Sand and Gravel; Total</v>
      </c>
      <c r="H991" t="s">
        <v>173</v>
      </c>
      <c r="I991" t="s">
        <v>20</v>
      </c>
      <c r="J991" s="6">
        <v>273.10790429999997</v>
      </c>
      <c r="K991" t="s">
        <v>18</v>
      </c>
      <c r="L991" t="s">
        <v>19</v>
      </c>
    </row>
    <row r="992" spans="1:12" x14ac:dyDescent="0.3">
      <c r="A992" t="s">
        <v>11</v>
      </c>
      <c r="B992">
        <v>2104008330</v>
      </c>
      <c r="C992" t="s">
        <v>12</v>
      </c>
      <c r="D992" t="s">
        <v>35</v>
      </c>
      <c r="E992" t="s">
        <v>41</v>
      </c>
      <c r="F992" t="s">
        <v>42</v>
      </c>
      <c r="G992" t="str">
        <f t="shared" si="15"/>
        <v>Wood; Woodstove: freestanding, EPA certified, catalytic</v>
      </c>
      <c r="H992" t="s">
        <v>43</v>
      </c>
      <c r="I992" t="s">
        <v>17</v>
      </c>
      <c r="J992" s="6">
        <v>37592.175598062298</v>
      </c>
      <c r="K992" t="s">
        <v>18</v>
      </c>
      <c r="L992" t="s">
        <v>19</v>
      </c>
    </row>
    <row r="993" spans="1:12" x14ac:dyDescent="0.3">
      <c r="A993" t="s">
        <v>11</v>
      </c>
      <c r="B993">
        <v>2104008330</v>
      </c>
      <c r="C993" t="s">
        <v>12</v>
      </c>
      <c r="D993" t="s">
        <v>35</v>
      </c>
      <c r="E993" t="s">
        <v>41</v>
      </c>
      <c r="F993" t="s">
        <v>42</v>
      </c>
      <c r="G993" t="str">
        <f t="shared" si="15"/>
        <v>Wood; Woodstove: freestanding, EPA certified, catalytic</v>
      </c>
      <c r="H993" t="s">
        <v>43</v>
      </c>
      <c r="I993" t="s">
        <v>21</v>
      </c>
      <c r="J993" s="6">
        <v>36485.3602468959</v>
      </c>
      <c r="K993" t="s">
        <v>18</v>
      </c>
      <c r="L993" t="s">
        <v>19</v>
      </c>
    </row>
    <row r="994" spans="1:12" x14ac:dyDescent="0.3">
      <c r="A994" t="s">
        <v>11</v>
      </c>
      <c r="B994">
        <v>2104008330</v>
      </c>
      <c r="C994" t="s">
        <v>12</v>
      </c>
      <c r="D994" t="s">
        <v>35</v>
      </c>
      <c r="E994" t="s">
        <v>41</v>
      </c>
      <c r="F994" t="s">
        <v>42</v>
      </c>
      <c r="G994" t="str">
        <f t="shared" si="15"/>
        <v>Wood; Woodstove: freestanding, EPA certified, catalytic</v>
      </c>
      <c r="H994" t="s">
        <v>43</v>
      </c>
      <c r="I994" t="s">
        <v>76</v>
      </c>
      <c r="J994" s="6">
        <v>1106.81464618225</v>
      </c>
      <c r="K994" t="s">
        <v>18</v>
      </c>
      <c r="L994" t="s">
        <v>19</v>
      </c>
    </row>
    <row r="995" spans="1:12" x14ac:dyDescent="0.3">
      <c r="A995" t="s">
        <v>11</v>
      </c>
      <c r="B995">
        <v>2102008000</v>
      </c>
      <c r="C995" t="s">
        <v>12</v>
      </c>
      <c r="D995" t="s">
        <v>13</v>
      </c>
      <c r="E995" t="s">
        <v>41</v>
      </c>
      <c r="F995" t="s">
        <v>15</v>
      </c>
      <c r="G995" t="str">
        <f t="shared" si="15"/>
        <v>Wood; Total: All Boiler Types</v>
      </c>
      <c r="H995" t="s">
        <v>49</v>
      </c>
      <c r="I995" t="s">
        <v>21</v>
      </c>
      <c r="J995" s="6">
        <v>207795.103726609</v>
      </c>
      <c r="K995" t="s">
        <v>18</v>
      </c>
      <c r="L995" t="s">
        <v>19</v>
      </c>
    </row>
    <row r="996" spans="1:12" x14ac:dyDescent="0.3">
      <c r="A996" t="s">
        <v>11</v>
      </c>
      <c r="B996">
        <v>2104008100</v>
      </c>
      <c r="C996" t="s">
        <v>12</v>
      </c>
      <c r="D996" t="s">
        <v>35</v>
      </c>
      <c r="E996" t="s">
        <v>41</v>
      </c>
      <c r="F996" t="s">
        <v>214</v>
      </c>
      <c r="G996" t="str">
        <f t="shared" si="15"/>
        <v>Wood; Fireplace: general</v>
      </c>
      <c r="H996" t="s">
        <v>43</v>
      </c>
      <c r="I996" t="s">
        <v>29</v>
      </c>
      <c r="J996" s="6">
        <v>42436.687771546</v>
      </c>
      <c r="K996" t="s">
        <v>18</v>
      </c>
      <c r="L996" t="s">
        <v>19</v>
      </c>
    </row>
    <row r="997" spans="1:12" x14ac:dyDescent="0.3">
      <c r="A997" t="s">
        <v>11</v>
      </c>
      <c r="B997">
        <v>2104008510</v>
      </c>
      <c r="C997" t="s">
        <v>12</v>
      </c>
      <c r="D997" t="s">
        <v>35</v>
      </c>
      <c r="E997" t="s">
        <v>41</v>
      </c>
      <c r="F997" t="s">
        <v>254</v>
      </c>
      <c r="G997" t="str">
        <f t="shared" si="15"/>
        <v>Wood; Furnace: Indoor, cordwood-fired, non-EPA certified</v>
      </c>
      <c r="H997" t="s">
        <v>43</v>
      </c>
      <c r="I997" t="s">
        <v>46</v>
      </c>
      <c r="J997" s="6">
        <v>2055.3098123568002</v>
      </c>
      <c r="K997" t="s">
        <v>18</v>
      </c>
      <c r="L997" t="s">
        <v>19</v>
      </c>
    </row>
    <row r="998" spans="1:12" x14ac:dyDescent="0.3">
      <c r="A998" t="s">
        <v>11</v>
      </c>
      <c r="B998">
        <v>2104009000</v>
      </c>
      <c r="C998" t="s">
        <v>12</v>
      </c>
      <c r="D998" t="s">
        <v>35</v>
      </c>
      <c r="E998" t="s">
        <v>215</v>
      </c>
      <c r="F998" t="s">
        <v>24</v>
      </c>
      <c r="G998" t="str">
        <f t="shared" si="15"/>
        <v>Firelog; Total: All Combustor Types</v>
      </c>
      <c r="H998" t="s">
        <v>43</v>
      </c>
      <c r="I998" t="s">
        <v>21</v>
      </c>
      <c r="J998" s="6">
        <v>9778.8049596860001</v>
      </c>
      <c r="K998" t="s">
        <v>18</v>
      </c>
      <c r="L998" t="s">
        <v>19</v>
      </c>
    </row>
    <row r="999" spans="1:12" x14ac:dyDescent="0.3">
      <c r="A999" t="s">
        <v>11</v>
      </c>
      <c r="B999">
        <v>2104009000</v>
      </c>
      <c r="C999" t="s">
        <v>12</v>
      </c>
      <c r="D999" t="s">
        <v>35</v>
      </c>
      <c r="E999" t="s">
        <v>215</v>
      </c>
      <c r="F999" t="s">
        <v>24</v>
      </c>
      <c r="G999" t="str">
        <f t="shared" si="15"/>
        <v>Firelog; Total: All Combustor Types</v>
      </c>
      <c r="H999" t="s">
        <v>43</v>
      </c>
      <c r="I999" t="s">
        <v>17</v>
      </c>
      <c r="J999" s="6">
        <v>9778.8048479120007</v>
      </c>
      <c r="K999" t="s">
        <v>18</v>
      </c>
      <c r="L999" t="s">
        <v>19</v>
      </c>
    </row>
    <row r="1000" spans="1:12" x14ac:dyDescent="0.3">
      <c r="A1000" t="s">
        <v>11</v>
      </c>
      <c r="B1000">
        <v>2104009000</v>
      </c>
      <c r="C1000" t="s">
        <v>12</v>
      </c>
      <c r="D1000" t="s">
        <v>35</v>
      </c>
      <c r="E1000" t="s">
        <v>215</v>
      </c>
      <c r="F1000" t="s">
        <v>24</v>
      </c>
      <c r="G1000" t="str">
        <f t="shared" si="15"/>
        <v>Firelog; Total: All Combustor Types</v>
      </c>
      <c r="H1000" t="s">
        <v>43</v>
      </c>
      <c r="I1000" t="s">
        <v>34</v>
      </c>
      <c r="J1000" s="6">
        <v>41716.653921368998</v>
      </c>
      <c r="K1000" t="s">
        <v>18</v>
      </c>
      <c r="L1000" t="s">
        <v>19</v>
      </c>
    </row>
    <row r="1001" spans="1:12" x14ac:dyDescent="0.3">
      <c r="A1001" t="s">
        <v>11</v>
      </c>
      <c r="B1001">
        <v>2104009000</v>
      </c>
      <c r="C1001" t="s">
        <v>12</v>
      </c>
      <c r="D1001" t="s">
        <v>35</v>
      </c>
      <c r="E1001" t="s">
        <v>215</v>
      </c>
      <c r="F1001" t="s">
        <v>24</v>
      </c>
      <c r="G1001" t="str">
        <f t="shared" si="15"/>
        <v>Firelog; Total: All Combustor Types</v>
      </c>
      <c r="H1001" t="s">
        <v>43</v>
      </c>
      <c r="I1001" t="s">
        <v>27</v>
      </c>
      <c r="J1001" s="6">
        <v>9471.9584264299992</v>
      </c>
      <c r="K1001" t="s">
        <v>18</v>
      </c>
      <c r="L1001" t="s">
        <v>19</v>
      </c>
    </row>
    <row r="1002" spans="1:12" x14ac:dyDescent="0.3">
      <c r="A1002" t="s">
        <v>11</v>
      </c>
      <c r="B1002">
        <v>2104008400</v>
      </c>
      <c r="C1002" t="s">
        <v>12</v>
      </c>
      <c r="D1002" t="s">
        <v>35</v>
      </c>
      <c r="E1002" t="s">
        <v>41</v>
      </c>
      <c r="F1002" t="s">
        <v>50</v>
      </c>
      <c r="G1002" t="str">
        <f t="shared" si="15"/>
        <v>Wood; Woodstove: pellet-fired, general (freestanding or FP insert)</v>
      </c>
      <c r="H1002" t="s">
        <v>43</v>
      </c>
      <c r="I1002" t="s">
        <v>27</v>
      </c>
      <c r="J1002" s="6">
        <v>3219.29103313817</v>
      </c>
      <c r="K1002" t="s">
        <v>18</v>
      </c>
      <c r="L1002" t="s">
        <v>19</v>
      </c>
    </row>
    <row r="1003" spans="1:12" x14ac:dyDescent="0.3">
      <c r="A1003" t="s">
        <v>11</v>
      </c>
      <c r="B1003">
        <v>2104008400</v>
      </c>
      <c r="C1003" t="s">
        <v>12</v>
      </c>
      <c r="D1003" t="s">
        <v>35</v>
      </c>
      <c r="E1003" t="s">
        <v>41</v>
      </c>
      <c r="F1003" t="s">
        <v>50</v>
      </c>
      <c r="G1003" t="str">
        <f t="shared" si="15"/>
        <v>Wood; Woodstove: pellet-fired, general (freestanding or FP insert)</v>
      </c>
      <c r="H1003" t="s">
        <v>43</v>
      </c>
      <c r="I1003" t="s">
        <v>26</v>
      </c>
      <c r="J1003" s="6">
        <v>338.48787296626602</v>
      </c>
      <c r="K1003" t="s">
        <v>18</v>
      </c>
      <c r="L1003" t="s">
        <v>19</v>
      </c>
    </row>
    <row r="1004" spans="1:12" x14ac:dyDescent="0.3">
      <c r="A1004" t="s">
        <v>11</v>
      </c>
      <c r="B1004">
        <v>2104008220</v>
      </c>
      <c r="C1004" t="s">
        <v>12</v>
      </c>
      <c r="D1004" t="s">
        <v>35</v>
      </c>
      <c r="E1004" t="s">
        <v>41</v>
      </c>
      <c r="F1004" t="s">
        <v>53</v>
      </c>
      <c r="G1004" t="str">
        <f t="shared" si="15"/>
        <v>Wood; Woodstove: fireplace inserts; EPA certified; non-catalytic</v>
      </c>
      <c r="H1004" t="s">
        <v>43</v>
      </c>
      <c r="I1004" t="s">
        <v>26</v>
      </c>
      <c r="J1004" s="6">
        <v>406.70744148967998</v>
      </c>
      <c r="K1004" t="s">
        <v>18</v>
      </c>
      <c r="L1004" t="s">
        <v>19</v>
      </c>
    </row>
    <row r="1005" spans="1:12" x14ac:dyDescent="0.3">
      <c r="A1005" t="s">
        <v>11</v>
      </c>
      <c r="B1005">
        <v>2104007000</v>
      </c>
      <c r="C1005" t="s">
        <v>12</v>
      </c>
      <c r="D1005" t="s">
        <v>35</v>
      </c>
      <c r="E1005" t="s">
        <v>14</v>
      </c>
      <c r="F1005" t="s">
        <v>24</v>
      </c>
      <c r="G1005" t="str">
        <f t="shared" si="15"/>
        <v>Liquified Petroleum Gas (LPG); Total: All Combustor Types</v>
      </c>
      <c r="H1005" t="s">
        <v>54</v>
      </c>
      <c r="I1005" t="s">
        <v>27</v>
      </c>
      <c r="J1005" s="6">
        <v>153.68366558525</v>
      </c>
      <c r="K1005" t="s">
        <v>18</v>
      </c>
      <c r="L1005" t="s">
        <v>19</v>
      </c>
    </row>
    <row r="1006" spans="1:12" x14ac:dyDescent="0.3">
      <c r="A1006" t="s">
        <v>11</v>
      </c>
      <c r="B1006">
        <v>2805100030</v>
      </c>
      <c r="C1006" t="s">
        <v>28</v>
      </c>
      <c r="D1006" t="s">
        <v>37</v>
      </c>
      <c r="E1006" t="s">
        <v>55</v>
      </c>
      <c r="F1006" t="s">
        <v>216</v>
      </c>
      <c r="G1006" t="str">
        <f t="shared" si="15"/>
        <v>Dust kicked up by Livestock; Broilers</v>
      </c>
      <c r="H1006" t="s">
        <v>57</v>
      </c>
      <c r="I1006" t="s">
        <v>21</v>
      </c>
      <c r="J1006" s="6">
        <v>38765.038613951903</v>
      </c>
      <c r="K1006" t="s">
        <v>18</v>
      </c>
      <c r="L1006" t="s">
        <v>19</v>
      </c>
    </row>
    <row r="1007" spans="1:12" x14ac:dyDescent="0.3">
      <c r="A1007" t="s">
        <v>11</v>
      </c>
      <c r="B1007">
        <v>2805100030</v>
      </c>
      <c r="C1007" t="s">
        <v>28</v>
      </c>
      <c r="D1007" t="s">
        <v>37</v>
      </c>
      <c r="E1007" t="s">
        <v>55</v>
      </c>
      <c r="F1007" t="s">
        <v>216</v>
      </c>
      <c r="G1007" t="str">
        <f t="shared" si="15"/>
        <v>Dust kicked up by Livestock; Broilers</v>
      </c>
      <c r="H1007" t="s">
        <v>57</v>
      </c>
      <c r="I1007" t="s">
        <v>20</v>
      </c>
      <c r="J1007" s="6">
        <v>3360.6529041858498</v>
      </c>
      <c r="K1007" t="s">
        <v>18</v>
      </c>
      <c r="L1007" t="s">
        <v>19</v>
      </c>
    </row>
    <row r="1008" spans="1:12" x14ac:dyDescent="0.3">
      <c r="A1008" t="s">
        <v>11</v>
      </c>
      <c r="B1008">
        <v>2805100060</v>
      </c>
      <c r="C1008" t="s">
        <v>28</v>
      </c>
      <c r="D1008" t="s">
        <v>37</v>
      </c>
      <c r="E1008" t="s">
        <v>55</v>
      </c>
      <c r="F1008" t="s">
        <v>58</v>
      </c>
      <c r="G1008" t="str">
        <f t="shared" si="15"/>
        <v>Dust kicked up by Livestock; Turkeys</v>
      </c>
      <c r="H1008" t="s">
        <v>57</v>
      </c>
      <c r="I1008" t="s">
        <v>17</v>
      </c>
      <c r="J1008" s="6">
        <v>24353.546919021101</v>
      </c>
      <c r="K1008" t="s">
        <v>18</v>
      </c>
      <c r="L1008" t="s">
        <v>19</v>
      </c>
    </row>
    <row r="1009" spans="1:12" x14ac:dyDescent="0.3">
      <c r="A1009" t="s">
        <v>11</v>
      </c>
      <c r="B1009">
        <v>2460900000</v>
      </c>
      <c r="C1009" t="s">
        <v>106</v>
      </c>
      <c r="D1009" t="s">
        <v>255</v>
      </c>
      <c r="E1009" t="s">
        <v>322</v>
      </c>
      <c r="F1009" t="s">
        <v>109</v>
      </c>
      <c r="G1009" t="str">
        <f t="shared" si="15"/>
        <v>Miscellaneous Products (Not Otherwise Covered); Total: All Solvent Types</v>
      </c>
      <c r="H1009" t="s">
        <v>230</v>
      </c>
      <c r="I1009" t="s">
        <v>29</v>
      </c>
      <c r="J1009" s="6">
        <v>7262.3021819349997</v>
      </c>
      <c r="K1009" t="s">
        <v>18</v>
      </c>
      <c r="L1009" t="s">
        <v>19</v>
      </c>
    </row>
    <row r="1010" spans="1:12" x14ac:dyDescent="0.3">
      <c r="A1010" t="s">
        <v>11</v>
      </c>
      <c r="B1010">
        <v>2610000100</v>
      </c>
      <c r="C1010" t="s">
        <v>59</v>
      </c>
      <c r="D1010" t="s">
        <v>60</v>
      </c>
      <c r="E1010" t="s">
        <v>61</v>
      </c>
      <c r="F1010" t="s">
        <v>62</v>
      </c>
      <c r="G1010" t="str">
        <f t="shared" si="15"/>
        <v>All Categories; Yard Waste - Leaf Species Unspecified</v>
      </c>
      <c r="H1010" t="s">
        <v>63</v>
      </c>
      <c r="I1010" t="s">
        <v>27</v>
      </c>
      <c r="J1010" s="6">
        <v>2518.5672354797298</v>
      </c>
      <c r="K1010" t="s">
        <v>18</v>
      </c>
      <c r="L1010" t="s">
        <v>19</v>
      </c>
    </row>
    <row r="1011" spans="1:12" x14ac:dyDescent="0.3">
      <c r="A1011" t="s">
        <v>11</v>
      </c>
      <c r="B1011">
        <v>2610000100</v>
      </c>
      <c r="C1011" t="s">
        <v>59</v>
      </c>
      <c r="D1011" t="s">
        <v>60</v>
      </c>
      <c r="E1011" t="s">
        <v>61</v>
      </c>
      <c r="F1011" t="s">
        <v>62</v>
      </c>
      <c r="G1011" t="str">
        <f t="shared" si="15"/>
        <v>All Categories; Yard Waste - Leaf Species Unspecified</v>
      </c>
      <c r="H1011" t="s">
        <v>63</v>
      </c>
      <c r="I1011" t="s">
        <v>26</v>
      </c>
      <c r="J1011" s="6">
        <v>66.756175249115202</v>
      </c>
      <c r="K1011" t="s">
        <v>18</v>
      </c>
      <c r="L1011" t="s">
        <v>19</v>
      </c>
    </row>
    <row r="1012" spans="1:12" x14ac:dyDescent="0.3">
      <c r="A1012" t="s">
        <v>11</v>
      </c>
      <c r="B1012">
        <v>2104001000</v>
      </c>
      <c r="C1012" t="s">
        <v>12</v>
      </c>
      <c r="D1012" t="s">
        <v>35</v>
      </c>
      <c r="E1012" t="s">
        <v>64</v>
      </c>
      <c r="F1012" t="s">
        <v>24</v>
      </c>
      <c r="G1012" t="str">
        <f t="shared" si="15"/>
        <v>Anthracite Coal; Total: All Combustor Types</v>
      </c>
      <c r="H1012" t="s">
        <v>54</v>
      </c>
      <c r="I1012" t="s">
        <v>17</v>
      </c>
      <c r="J1012" s="6">
        <v>0</v>
      </c>
      <c r="K1012" t="s">
        <v>18</v>
      </c>
      <c r="L1012" t="s">
        <v>19</v>
      </c>
    </row>
    <row r="1013" spans="1:12" x14ac:dyDescent="0.3">
      <c r="A1013" t="s">
        <v>11</v>
      </c>
      <c r="B1013">
        <v>2302002200</v>
      </c>
      <c r="C1013" t="s">
        <v>65</v>
      </c>
      <c r="D1013" t="s">
        <v>66</v>
      </c>
      <c r="E1013" t="s">
        <v>67</v>
      </c>
      <c r="F1013" t="s">
        <v>68</v>
      </c>
      <c r="G1013" t="str">
        <f t="shared" si="15"/>
        <v>Commercial Cooking - Charbroiling; Under-fired Charbroiling</v>
      </c>
      <c r="H1013" t="s">
        <v>69</v>
      </c>
      <c r="I1013" t="s">
        <v>76</v>
      </c>
      <c r="J1013" s="6">
        <v>131550.40165690999</v>
      </c>
      <c r="K1013" t="s">
        <v>18</v>
      </c>
      <c r="L1013" t="s">
        <v>19</v>
      </c>
    </row>
    <row r="1014" spans="1:12" x14ac:dyDescent="0.3">
      <c r="A1014" t="s">
        <v>11</v>
      </c>
      <c r="B1014">
        <v>2104004000</v>
      </c>
      <c r="C1014" t="s">
        <v>12</v>
      </c>
      <c r="D1014" t="s">
        <v>35</v>
      </c>
      <c r="E1014" t="s">
        <v>70</v>
      </c>
      <c r="F1014" t="s">
        <v>24</v>
      </c>
      <c r="G1014" t="str">
        <f t="shared" si="15"/>
        <v>Distillate Oil; Total: All Combustor Types</v>
      </c>
      <c r="H1014" t="s">
        <v>71</v>
      </c>
      <c r="I1014" t="s">
        <v>29</v>
      </c>
      <c r="J1014" s="6">
        <v>1077.2714181921001</v>
      </c>
      <c r="K1014" t="s">
        <v>18</v>
      </c>
      <c r="L1014" t="s">
        <v>19</v>
      </c>
    </row>
    <row r="1015" spans="1:12" x14ac:dyDescent="0.3">
      <c r="A1015" t="s">
        <v>11</v>
      </c>
      <c r="B1015">
        <v>2104004000</v>
      </c>
      <c r="C1015" t="s">
        <v>12</v>
      </c>
      <c r="D1015" t="s">
        <v>35</v>
      </c>
      <c r="E1015" t="s">
        <v>70</v>
      </c>
      <c r="F1015" t="s">
        <v>24</v>
      </c>
      <c r="G1015" t="str">
        <f t="shared" si="15"/>
        <v>Distillate Oil; Total: All Combustor Types</v>
      </c>
      <c r="H1015" t="s">
        <v>71</v>
      </c>
      <c r="I1015" t="s">
        <v>76</v>
      </c>
      <c r="J1015" s="6">
        <v>1922.14623737788</v>
      </c>
      <c r="K1015" t="s">
        <v>18</v>
      </c>
      <c r="L1015" t="s">
        <v>19</v>
      </c>
    </row>
    <row r="1016" spans="1:12" x14ac:dyDescent="0.3">
      <c r="A1016" t="s">
        <v>11</v>
      </c>
      <c r="B1016">
        <v>2104004000</v>
      </c>
      <c r="C1016" t="s">
        <v>12</v>
      </c>
      <c r="D1016" t="s">
        <v>35</v>
      </c>
      <c r="E1016" t="s">
        <v>70</v>
      </c>
      <c r="F1016" t="s">
        <v>24</v>
      </c>
      <c r="G1016" t="str">
        <f t="shared" si="15"/>
        <v>Distillate Oil; Total: All Combustor Types</v>
      </c>
      <c r="H1016" t="s">
        <v>71</v>
      </c>
      <c r="I1016" t="s">
        <v>51</v>
      </c>
      <c r="J1016" s="6">
        <v>27776.945522163602</v>
      </c>
      <c r="K1016" t="s">
        <v>18</v>
      </c>
      <c r="L1016" t="s">
        <v>19</v>
      </c>
    </row>
    <row r="1017" spans="1:12" x14ac:dyDescent="0.3">
      <c r="A1017" t="s">
        <v>11</v>
      </c>
      <c r="B1017">
        <v>2102002000</v>
      </c>
      <c r="C1017" t="s">
        <v>12</v>
      </c>
      <c r="D1017" t="s">
        <v>13</v>
      </c>
      <c r="E1017" t="s">
        <v>72</v>
      </c>
      <c r="F1017" t="s">
        <v>15</v>
      </c>
      <c r="G1017" t="str">
        <f t="shared" si="15"/>
        <v>Bituminous/Subbituminous Coal; Total: All Boiler Types</v>
      </c>
      <c r="H1017" t="s">
        <v>73</v>
      </c>
      <c r="I1017" t="s">
        <v>17</v>
      </c>
      <c r="J1017" s="6">
        <v>11660.362286191001</v>
      </c>
      <c r="K1017" t="s">
        <v>18</v>
      </c>
      <c r="L1017" t="s">
        <v>19</v>
      </c>
    </row>
    <row r="1018" spans="1:12" x14ac:dyDescent="0.3">
      <c r="A1018" t="s">
        <v>11</v>
      </c>
      <c r="B1018">
        <v>2102002000</v>
      </c>
      <c r="C1018" t="s">
        <v>12</v>
      </c>
      <c r="D1018" t="s">
        <v>13</v>
      </c>
      <c r="E1018" t="s">
        <v>72</v>
      </c>
      <c r="F1018" t="s">
        <v>15</v>
      </c>
      <c r="G1018" t="str">
        <f t="shared" si="15"/>
        <v>Bituminous/Subbituminous Coal; Total: All Boiler Types</v>
      </c>
      <c r="H1018" t="s">
        <v>73</v>
      </c>
      <c r="I1018" t="s">
        <v>26</v>
      </c>
      <c r="J1018" s="6">
        <v>62853.271454485002</v>
      </c>
      <c r="K1018" t="s">
        <v>18</v>
      </c>
      <c r="L1018" t="s">
        <v>19</v>
      </c>
    </row>
    <row r="1019" spans="1:12" x14ac:dyDescent="0.3">
      <c r="A1019" t="s">
        <v>11</v>
      </c>
      <c r="B1019">
        <v>2102002000</v>
      </c>
      <c r="C1019" t="s">
        <v>12</v>
      </c>
      <c r="D1019" t="s">
        <v>13</v>
      </c>
      <c r="E1019" t="s">
        <v>72</v>
      </c>
      <c r="F1019" t="s">
        <v>15</v>
      </c>
      <c r="G1019" t="str">
        <f t="shared" si="15"/>
        <v>Bituminous/Subbituminous Coal; Total: All Boiler Types</v>
      </c>
      <c r="H1019" t="s">
        <v>73</v>
      </c>
      <c r="I1019" t="s">
        <v>21</v>
      </c>
      <c r="J1019" s="6">
        <v>10730.388573542999</v>
      </c>
      <c r="K1019" t="s">
        <v>18</v>
      </c>
      <c r="L1019" t="s">
        <v>19</v>
      </c>
    </row>
    <row r="1020" spans="1:12" x14ac:dyDescent="0.3">
      <c r="A1020" t="s">
        <v>11</v>
      </c>
      <c r="B1020">
        <v>2102002000</v>
      </c>
      <c r="C1020" t="s">
        <v>12</v>
      </c>
      <c r="D1020" t="s">
        <v>13</v>
      </c>
      <c r="E1020" t="s">
        <v>72</v>
      </c>
      <c r="F1020" t="s">
        <v>15</v>
      </c>
      <c r="G1020" t="str">
        <f t="shared" si="15"/>
        <v>Bituminous/Subbituminous Coal; Total: All Boiler Types</v>
      </c>
      <c r="H1020" t="s">
        <v>73</v>
      </c>
      <c r="I1020" t="s">
        <v>51</v>
      </c>
      <c r="J1020" s="6">
        <v>9868.2771458440002</v>
      </c>
      <c r="K1020" t="s">
        <v>18</v>
      </c>
      <c r="L1020" t="s">
        <v>19</v>
      </c>
    </row>
    <row r="1021" spans="1:12" x14ac:dyDescent="0.3">
      <c r="A1021" t="s">
        <v>11</v>
      </c>
      <c r="B1021">
        <v>2102002000</v>
      </c>
      <c r="C1021" t="s">
        <v>12</v>
      </c>
      <c r="D1021" t="s">
        <v>13</v>
      </c>
      <c r="E1021" t="s">
        <v>72</v>
      </c>
      <c r="F1021" t="s">
        <v>15</v>
      </c>
      <c r="G1021" t="str">
        <f t="shared" si="15"/>
        <v>Bituminous/Subbituminous Coal; Total: All Boiler Types</v>
      </c>
      <c r="H1021" t="s">
        <v>73</v>
      </c>
      <c r="I1021" t="s">
        <v>29</v>
      </c>
      <c r="J1021" s="6">
        <v>44.910668268350001</v>
      </c>
      <c r="K1021" t="s">
        <v>18</v>
      </c>
      <c r="L1021" t="s">
        <v>19</v>
      </c>
    </row>
    <row r="1022" spans="1:12" x14ac:dyDescent="0.3">
      <c r="A1022" t="s">
        <v>11</v>
      </c>
      <c r="B1022">
        <v>2401001000</v>
      </c>
      <c r="C1022" t="s">
        <v>106</v>
      </c>
      <c r="D1022" t="s">
        <v>119</v>
      </c>
      <c r="E1022" t="s">
        <v>323</v>
      </c>
      <c r="F1022" t="s">
        <v>109</v>
      </c>
      <c r="G1022" t="str">
        <f t="shared" si="15"/>
        <v>Architectural Coatings; Total: All Solvent Types</v>
      </c>
      <c r="H1022" t="s">
        <v>324</v>
      </c>
      <c r="I1022" t="s">
        <v>29</v>
      </c>
      <c r="J1022" s="6">
        <v>201261.24633620001</v>
      </c>
      <c r="K1022" t="s">
        <v>18</v>
      </c>
      <c r="L1022" t="s">
        <v>19</v>
      </c>
    </row>
    <row r="1023" spans="1:12" x14ac:dyDescent="0.3">
      <c r="A1023" t="s">
        <v>11</v>
      </c>
      <c r="B1023">
        <v>2460800000</v>
      </c>
      <c r="C1023" t="s">
        <v>106</v>
      </c>
      <c r="D1023" t="s">
        <v>255</v>
      </c>
      <c r="E1023" t="s">
        <v>325</v>
      </c>
      <c r="F1023" t="s">
        <v>109</v>
      </c>
      <c r="G1023" t="str">
        <f t="shared" si="15"/>
        <v>All FIFRA Related Products; Total: All Solvent Types</v>
      </c>
      <c r="H1023" t="s">
        <v>230</v>
      </c>
      <c r="I1023" t="s">
        <v>29</v>
      </c>
      <c r="J1023" s="6">
        <v>26707.919553672</v>
      </c>
      <c r="K1023" t="s">
        <v>18</v>
      </c>
      <c r="L1023" t="s">
        <v>19</v>
      </c>
    </row>
    <row r="1024" spans="1:12" x14ac:dyDescent="0.3">
      <c r="A1024" t="s">
        <v>11</v>
      </c>
      <c r="B1024">
        <v>2104008310</v>
      </c>
      <c r="C1024" t="s">
        <v>12</v>
      </c>
      <c r="D1024" t="s">
        <v>35</v>
      </c>
      <c r="E1024" t="s">
        <v>41</v>
      </c>
      <c r="F1024" t="s">
        <v>77</v>
      </c>
      <c r="G1024" t="str">
        <f t="shared" si="15"/>
        <v>Wood; Woodstove: freestanding, non-EPA certified</v>
      </c>
      <c r="H1024" t="s">
        <v>43</v>
      </c>
      <c r="I1024" t="s">
        <v>46</v>
      </c>
      <c r="J1024" s="6">
        <v>2867.1676650936702</v>
      </c>
      <c r="K1024" t="s">
        <v>18</v>
      </c>
      <c r="L1024" t="s">
        <v>19</v>
      </c>
    </row>
    <row r="1025" spans="1:12" x14ac:dyDescent="0.3">
      <c r="A1025" t="s">
        <v>11</v>
      </c>
      <c r="B1025">
        <v>2104008310</v>
      </c>
      <c r="C1025" t="s">
        <v>12</v>
      </c>
      <c r="D1025" t="s">
        <v>35</v>
      </c>
      <c r="E1025" t="s">
        <v>41</v>
      </c>
      <c r="F1025" t="s">
        <v>77</v>
      </c>
      <c r="G1025" t="str">
        <f t="shared" si="15"/>
        <v>Wood; Woodstove: freestanding, non-EPA certified</v>
      </c>
      <c r="H1025" t="s">
        <v>43</v>
      </c>
      <c r="I1025" t="s">
        <v>76</v>
      </c>
      <c r="J1025" s="6">
        <v>3395.5582958821101</v>
      </c>
      <c r="K1025" t="s">
        <v>18</v>
      </c>
      <c r="L1025" t="s">
        <v>19</v>
      </c>
    </row>
    <row r="1026" spans="1:12" x14ac:dyDescent="0.3">
      <c r="A1026" t="s">
        <v>11</v>
      </c>
      <c r="B1026">
        <v>2104008230</v>
      </c>
      <c r="C1026" t="s">
        <v>12</v>
      </c>
      <c r="D1026" t="s">
        <v>35</v>
      </c>
      <c r="E1026" t="s">
        <v>41</v>
      </c>
      <c r="F1026" t="s">
        <v>258</v>
      </c>
      <c r="G1026" t="str">
        <f t="shared" si="15"/>
        <v>Wood; Woodstove: fireplace inserts; EPA certified; catalytic</v>
      </c>
      <c r="H1026" t="s">
        <v>43</v>
      </c>
      <c r="I1026" t="s">
        <v>20</v>
      </c>
      <c r="J1026" s="6">
        <v>10395.6231533973</v>
      </c>
      <c r="K1026" t="s">
        <v>18</v>
      </c>
      <c r="L1026" t="s">
        <v>19</v>
      </c>
    </row>
    <row r="1027" spans="1:12" x14ac:dyDescent="0.3">
      <c r="A1027" t="s">
        <v>11</v>
      </c>
      <c r="B1027">
        <v>2104008320</v>
      </c>
      <c r="C1027" t="s">
        <v>12</v>
      </c>
      <c r="D1027" t="s">
        <v>35</v>
      </c>
      <c r="E1027" t="s">
        <v>41</v>
      </c>
      <c r="F1027" t="s">
        <v>78</v>
      </c>
      <c r="G1027" t="str">
        <f t="shared" ref="G1027:G1090" si="16" xml:space="preserve"> _xlfn.TEXTJOIN("; ",TRUE, E1027:F1027)</f>
        <v>Wood; Woodstove: freestanding, EPA certified, non-catalytic</v>
      </c>
      <c r="H1027" t="s">
        <v>43</v>
      </c>
      <c r="I1027" t="s">
        <v>27</v>
      </c>
      <c r="J1027" s="6">
        <v>58616.804061094801</v>
      </c>
      <c r="K1027" t="s">
        <v>18</v>
      </c>
      <c r="L1027" t="s">
        <v>19</v>
      </c>
    </row>
    <row r="1028" spans="1:12" x14ac:dyDescent="0.3">
      <c r="A1028" t="s">
        <v>11</v>
      </c>
      <c r="B1028">
        <v>2104008700</v>
      </c>
      <c r="C1028" t="s">
        <v>12</v>
      </c>
      <c r="D1028" t="s">
        <v>35</v>
      </c>
      <c r="E1028" t="s">
        <v>41</v>
      </c>
      <c r="F1028" t="s">
        <v>79</v>
      </c>
      <c r="G1028" t="str">
        <f t="shared" si="16"/>
        <v>Wood; Outdoor wood burning device, NEC (fire-pits, chimeas, etc)</v>
      </c>
      <c r="H1028" t="s">
        <v>43</v>
      </c>
      <c r="I1028" t="s">
        <v>51</v>
      </c>
      <c r="J1028" s="6">
        <v>6487.8608347599502</v>
      </c>
      <c r="K1028" t="s">
        <v>18</v>
      </c>
      <c r="L1028" t="s">
        <v>19</v>
      </c>
    </row>
    <row r="1029" spans="1:12" x14ac:dyDescent="0.3">
      <c r="A1029" t="s">
        <v>11</v>
      </c>
      <c r="B1029">
        <v>2104008210</v>
      </c>
      <c r="C1029" t="s">
        <v>12</v>
      </c>
      <c r="D1029" t="s">
        <v>35</v>
      </c>
      <c r="E1029" t="s">
        <v>41</v>
      </c>
      <c r="F1029" t="s">
        <v>80</v>
      </c>
      <c r="G1029" t="str">
        <f t="shared" si="16"/>
        <v>Wood; Woodstove: fireplace inserts; non-EPA certified</v>
      </c>
      <c r="H1029" t="s">
        <v>43</v>
      </c>
      <c r="I1029" t="s">
        <v>46</v>
      </c>
      <c r="J1029" s="6">
        <v>924.56734449035002</v>
      </c>
      <c r="K1029" t="s">
        <v>18</v>
      </c>
      <c r="L1029" t="s">
        <v>19</v>
      </c>
    </row>
    <row r="1030" spans="1:12" x14ac:dyDescent="0.3">
      <c r="A1030" t="s">
        <v>11</v>
      </c>
      <c r="B1030">
        <v>2104008210</v>
      </c>
      <c r="C1030" t="s">
        <v>12</v>
      </c>
      <c r="D1030" t="s">
        <v>35</v>
      </c>
      <c r="E1030" t="s">
        <v>41</v>
      </c>
      <c r="F1030" t="s">
        <v>80</v>
      </c>
      <c r="G1030" t="str">
        <f t="shared" si="16"/>
        <v>Wood; Woodstove: fireplace inserts; non-EPA certified</v>
      </c>
      <c r="H1030" t="s">
        <v>43</v>
      </c>
      <c r="I1030" t="s">
        <v>21</v>
      </c>
      <c r="J1030" s="6">
        <v>15865.011491228001</v>
      </c>
      <c r="K1030" t="s">
        <v>18</v>
      </c>
      <c r="L1030" t="s">
        <v>19</v>
      </c>
    </row>
    <row r="1031" spans="1:12" x14ac:dyDescent="0.3">
      <c r="A1031" t="s">
        <v>11</v>
      </c>
      <c r="B1031">
        <v>2104002000</v>
      </c>
      <c r="C1031" t="s">
        <v>12</v>
      </c>
      <c r="D1031" t="s">
        <v>35</v>
      </c>
      <c r="E1031" t="s">
        <v>72</v>
      </c>
      <c r="F1031" t="s">
        <v>24</v>
      </c>
      <c r="G1031" t="str">
        <f t="shared" si="16"/>
        <v>Bituminous/Subbituminous Coal; Total: All Combustor Types</v>
      </c>
      <c r="H1031" t="s">
        <v>54</v>
      </c>
      <c r="I1031" t="s">
        <v>27</v>
      </c>
      <c r="J1031" s="6">
        <v>1.2892116043999999</v>
      </c>
      <c r="K1031" t="s">
        <v>18</v>
      </c>
      <c r="L1031" t="s">
        <v>19</v>
      </c>
    </row>
    <row r="1032" spans="1:12" x14ac:dyDescent="0.3">
      <c r="A1032" t="s">
        <v>11</v>
      </c>
      <c r="B1032">
        <v>2103004002</v>
      </c>
      <c r="C1032" t="s">
        <v>12</v>
      </c>
      <c r="D1032" t="s">
        <v>22</v>
      </c>
      <c r="E1032" t="s">
        <v>70</v>
      </c>
      <c r="F1032" t="s">
        <v>84</v>
      </c>
      <c r="G1032" t="str">
        <f t="shared" si="16"/>
        <v>Distillate Oil; IC Engines</v>
      </c>
      <c r="H1032" t="s">
        <v>25</v>
      </c>
      <c r="I1032" t="s">
        <v>26</v>
      </c>
      <c r="J1032" s="6">
        <v>948.83264908786998</v>
      </c>
      <c r="K1032" t="s">
        <v>18</v>
      </c>
      <c r="L1032" t="s">
        <v>19</v>
      </c>
    </row>
    <row r="1033" spans="1:12" x14ac:dyDescent="0.3">
      <c r="A1033" t="s">
        <v>11</v>
      </c>
      <c r="B1033">
        <v>2103004002</v>
      </c>
      <c r="C1033" t="s">
        <v>12</v>
      </c>
      <c r="D1033" t="s">
        <v>22</v>
      </c>
      <c r="E1033" t="s">
        <v>70</v>
      </c>
      <c r="F1033" t="s">
        <v>84</v>
      </c>
      <c r="G1033" t="str">
        <f t="shared" si="16"/>
        <v>Distillate Oil; IC Engines</v>
      </c>
      <c r="H1033" t="s">
        <v>25</v>
      </c>
      <c r="I1033" t="s">
        <v>34</v>
      </c>
      <c r="J1033" s="6">
        <v>14961.875364803</v>
      </c>
      <c r="K1033" t="s">
        <v>18</v>
      </c>
      <c r="L1033" t="s">
        <v>19</v>
      </c>
    </row>
    <row r="1034" spans="1:12" x14ac:dyDescent="0.3">
      <c r="A1034" t="s">
        <v>11</v>
      </c>
      <c r="B1034">
        <v>2103004001</v>
      </c>
      <c r="C1034" t="s">
        <v>12</v>
      </c>
      <c r="D1034" t="s">
        <v>22</v>
      </c>
      <c r="E1034" t="s">
        <v>70</v>
      </c>
      <c r="F1034" t="s">
        <v>222</v>
      </c>
      <c r="G1034" t="str">
        <f t="shared" si="16"/>
        <v>Distillate Oil; Boilers</v>
      </c>
      <c r="H1034" t="s">
        <v>25</v>
      </c>
      <c r="I1034">
        <v>7439921</v>
      </c>
      <c r="J1034" s="6">
        <v>555.96568996468</v>
      </c>
      <c r="K1034" t="s">
        <v>75</v>
      </c>
      <c r="L1034" t="s">
        <v>19</v>
      </c>
    </row>
    <row r="1035" spans="1:12" x14ac:dyDescent="0.3">
      <c r="A1035" t="s">
        <v>11</v>
      </c>
      <c r="B1035">
        <v>2103004001</v>
      </c>
      <c r="C1035" t="s">
        <v>12</v>
      </c>
      <c r="D1035" t="s">
        <v>22</v>
      </c>
      <c r="E1035" t="s">
        <v>70</v>
      </c>
      <c r="F1035" t="s">
        <v>222</v>
      </c>
      <c r="G1035" t="str">
        <f t="shared" si="16"/>
        <v>Distillate Oil; Boilers</v>
      </c>
      <c r="H1035" t="s">
        <v>25</v>
      </c>
      <c r="I1035" t="s">
        <v>20</v>
      </c>
      <c r="J1035" s="6">
        <v>187.29777262029299</v>
      </c>
      <c r="K1035" t="s">
        <v>18</v>
      </c>
      <c r="L1035" t="s">
        <v>19</v>
      </c>
    </row>
    <row r="1036" spans="1:12" x14ac:dyDescent="0.3">
      <c r="A1036" t="s">
        <v>11</v>
      </c>
      <c r="B1036">
        <v>2104008610</v>
      </c>
      <c r="C1036" t="s">
        <v>12</v>
      </c>
      <c r="D1036" t="s">
        <v>35</v>
      </c>
      <c r="E1036" t="s">
        <v>41</v>
      </c>
      <c r="F1036" t="s">
        <v>223</v>
      </c>
      <c r="G1036" t="str">
        <f t="shared" si="16"/>
        <v>Wood; Hydronic heater: outdoor</v>
      </c>
      <c r="H1036" t="s">
        <v>43</v>
      </c>
      <c r="I1036" t="s">
        <v>27</v>
      </c>
      <c r="J1036" s="6">
        <v>71863.420865579901</v>
      </c>
      <c r="K1036" t="s">
        <v>18</v>
      </c>
      <c r="L1036" t="s">
        <v>19</v>
      </c>
    </row>
    <row r="1037" spans="1:12" x14ac:dyDescent="0.3">
      <c r="A1037" t="s">
        <v>11</v>
      </c>
      <c r="B1037">
        <v>2104008610</v>
      </c>
      <c r="C1037" t="s">
        <v>12</v>
      </c>
      <c r="D1037" t="s">
        <v>35</v>
      </c>
      <c r="E1037" t="s">
        <v>41</v>
      </c>
      <c r="F1037" t="s">
        <v>223</v>
      </c>
      <c r="G1037" t="str">
        <f t="shared" si="16"/>
        <v>Wood; Hydronic heater: outdoor</v>
      </c>
      <c r="H1037" t="s">
        <v>43</v>
      </c>
      <c r="I1037" t="s">
        <v>46</v>
      </c>
      <c r="J1037" s="6">
        <v>1922.1602728401299</v>
      </c>
      <c r="K1037" t="s">
        <v>18</v>
      </c>
      <c r="L1037" t="s">
        <v>19</v>
      </c>
    </row>
    <row r="1038" spans="1:12" x14ac:dyDescent="0.3">
      <c r="A1038" t="s">
        <v>11</v>
      </c>
      <c r="B1038">
        <v>2302003200</v>
      </c>
      <c r="C1038" t="s">
        <v>65</v>
      </c>
      <c r="D1038" t="s">
        <v>66</v>
      </c>
      <c r="E1038" t="s">
        <v>102</v>
      </c>
      <c r="F1038" t="s">
        <v>281</v>
      </c>
      <c r="G1038" t="str">
        <f t="shared" si="16"/>
        <v>Commercial Cooking - Frying; Clamshell Griddle Frying</v>
      </c>
      <c r="H1038" t="s">
        <v>69</v>
      </c>
      <c r="I1038" t="s">
        <v>21</v>
      </c>
      <c r="J1038" s="6">
        <v>358.86239390700001</v>
      </c>
      <c r="K1038" t="s">
        <v>18</v>
      </c>
      <c r="L1038" t="s">
        <v>19</v>
      </c>
    </row>
    <row r="1039" spans="1:12" x14ac:dyDescent="0.3">
      <c r="A1039" t="s">
        <v>11</v>
      </c>
      <c r="B1039">
        <v>2302003200</v>
      </c>
      <c r="C1039" t="s">
        <v>65</v>
      </c>
      <c r="D1039" t="s">
        <v>66</v>
      </c>
      <c r="E1039" t="s">
        <v>102</v>
      </c>
      <c r="F1039" t="s">
        <v>281</v>
      </c>
      <c r="G1039" t="str">
        <f t="shared" si="16"/>
        <v>Commercial Cooking - Frying; Clamshell Griddle Frying</v>
      </c>
      <c r="H1039" t="s">
        <v>69</v>
      </c>
      <c r="I1039" t="s">
        <v>17</v>
      </c>
      <c r="J1039" s="6">
        <v>2324.7967654175</v>
      </c>
      <c r="K1039" t="s">
        <v>18</v>
      </c>
      <c r="L1039" t="s">
        <v>19</v>
      </c>
    </row>
    <row r="1040" spans="1:12" x14ac:dyDescent="0.3">
      <c r="A1040" t="s">
        <v>11</v>
      </c>
      <c r="B1040">
        <v>2302003200</v>
      </c>
      <c r="C1040" t="s">
        <v>65</v>
      </c>
      <c r="D1040" t="s">
        <v>66</v>
      </c>
      <c r="E1040" t="s">
        <v>102</v>
      </c>
      <c r="F1040" t="s">
        <v>281</v>
      </c>
      <c r="G1040" t="str">
        <f t="shared" si="16"/>
        <v>Commercial Cooking - Frying; Clamshell Griddle Frying</v>
      </c>
      <c r="H1040" t="s">
        <v>69</v>
      </c>
      <c r="I1040" t="s">
        <v>76</v>
      </c>
      <c r="J1040" s="6">
        <v>1965.9343304795</v>
      </c>
      <c r="K1040" t="s">
        <v>18</v>
      </c>
      <c r="L1040" t="s">
        <v>19</v>
      </c>
    </row>
    <row r="1041" spans="1:12" x14ac:dyDescent="0.3">
      <c r="A1041" t="s">
        <v>11</v>
      </c>
      <c r="B1041">
        <v>2104008630</v>
      </c>
      <c r="C1041" t="s">
        <v>12</v>
      </c>
      <c r="D1041" t="s">
        <v>35</v>
      </c>
      <c r="E1041" t="s">
        <v>41</v>
      </c>
      <c r="F1041" t="s">
        <v>86</v>
      </c>
      <c r="G1041" t="str">
        <f t="shared" si="16"/>
        <v>Wood; Hydronic heater: pellet-fired</v>
      </c>
      <c r="H1041" t="s">
        <v>43</v>
      </c>
      <c r="I1041" t="s">
        <v>20</v>
      </c>
      <c r="J1041" s="6">
        <v>74.935563902932302</v>
      </c>
      <c r="K1041" t="s">
        <v>18</v>
      </c>
      <c r="L1041" t="s">
        <v>19</v>
      </c>
    </row>
    <row r="1042" spans="1:12" x14ac:dyDescent="0.3">
      <c r="A1042" t="s">
        <v>11</v>
      </c>
      <c r="B1042">
        <v>2810060100</v>
      </c>
      <c r="C1042" t="s">
        <v>28</v>
      </c>
      <c r="D1042" t="s">
        <v>87</v>
      </c>
      <c r="E1042" t="s">
        <v>88</v>
      </c>
      <c r="F1042" t="s">
        <v>91</v>
      </c>
      <c r="G1042" t="str">
        <f t="shared" si="16"/>
        <v>Cremation; Humans</v>
      </c>
      <c r="H1042" t="s">
        <v>90</v>
      </c>
      <c r="I1042" t="s">
        <v>27</v>
      </c>
      <c r="J1042" s="6">
        <v>161.133328567658</v>
      </c>
      <c r="K1042" t="s">
        <v>18</v>
      </c>
      <c r="L1042" t="s">
        <v>19</v>
      </c>
    </row>
    <row r="1043" spans="1:12" x14ac:dyDescent="0.3">
      <c r="A1043" t="s">
        <v>11</v>
      </c>
      <c r="B1043">
        <v>2810060100</v>
      </c>
      <c r="C1043" t="s">
        <v>28</v>
      </c>
      <c r="D1043" t="s">
        <v>87</v>
      </c>
      <c r="E1043" t="s">
        <v>88</v>
      </c>
      <c r="F1043" t="s">
        <v>91</v>
      </c>
      <c r="G1043" t="str">
        <f t="shared" si="16"/>
        <v>Cremation; Humans</v>
      </c>
      <c r="H1043" t="s">
        <v>90</v>
      </c>
      <c r="I1043" t="s">
        <v>29</v>
      </c>
      <c r="J1043" s="6">
        <v>24.510400467260801</v>
      </c>
      <c r="K1043" t="s">
        <v>18</v>
      </c>
      <c r="L1043" t="s">
        <v>19</v>
      </c>
    </row>
    <row r="1044" spans="1:12" x14ac:dyDescent="0.3">
      <c r="A1044" t="s">
        <v>11</v>
      </c>
      <c r="B1044">
        <v>2810060100</v>
      </c>
      <c r="C1044" t="s">
        <v>28</v>
      </c>
      <c r="D1044" t="s">
        <v>87</v>
      </c>
      <c r="E1044" t="s">
        <v>88</v>
      </c>
      <c r="F1044" t="s">
        <v>91</v>
      </c>
      <c r="G1044" t="str">
        <f t="shared" si="16"/>
        <v>Cremation; Humans</v>
      </c>
      <c r="H1044" t="s">
        <v>90</v>
      </c>
      <c r="I1044" t="s">
        <v>21</v>
      </c>
      <c r="J1044" s="6">
        <v>239.32977350027301</v>
      </c>
      <c r="K1044" t="s">
        <v>18</v>
      </c>
      <c r="L1044" t="s">
        <v>19</v>
      </c>
    </row>
    <row r="1045" spans="1:12" x14ac:dyDescent="0.3">
      <c r="A1045" t="s">
        <v>11</v>
      </c>
      <c r="B1045">
        <v>2325000000</v>
      </c>
      <c r="C1045" t="s">
        <v>65</v>
      </c>
      <c r="D1045" t="s">
        <v>171</v>
      </c>
      <c r="E1045" t="s">
        <v>81</v>
      </c>
      <c r="F1045" t="s">
        <v>33</v>
      </c>
      <c r="G1045" t="str">
        <f t="shared" si="16"/>
        <v>All Processes; Total</v>
      </c>
      <c r="H1045" t="s">
        <v>173</v>
      </c>
      <c r="I1045" t="s">
        <v>27</v>
      </c>
      <c r="J1045" s="6">
        <v>41499.291559737001</v>
      </c>
      <c r="K1045" t="s">
        <v>18</v>
      </c>
      <c r="L1045" t="s">
        <v>19</v>
      </c>
    </row>
    <row r="1046" spans="1:12" x14ac:dyDescent="0.3">
      <c r="A1046" t="s">
        <v>11</v>
      </c>
      <c r="B1046">
        <v>2325000000</v>
      </c>
      <c r="C1046" t="s">
        <v>65</v>
      </c>
      <c r="D1046" t="s">
        <v>171</v>
      </c>
      <c r="E1046" t="s">
        <v>81</v>
      </c>
      <c r="F1046" t="s">
        <v>33</v>
      </c>
      <c r="G1046" t="str">
        <f t="shared" si="16"/>
        <v>All Processes; Total</v>
      </c>
      <c r="H1046" t="s">
        <v>173</v>
      </c>
      <c r="I1046" t="s">
        <v>17</v>
      </c>
      <c r="J1046" s="6">
        <v>332245.38483209</v>
      </c>
      <c r="K1046" t="s">
        <v>18</v>
      </c>
      <c r="L1046" t="s">
        <v>19</v>
      </c>
    </row>
    <row r="1047" spans="1:12" x14ac:dyDescent="0.3">
      <c r="A1047" t="s">
        <v>11</v>
      </c>
      <c r="B1047">
        <v>2311030000</v>
      </c>
      <c r="C1047" t="s">
        <v>65</v>
      </c>
      <c r="D1047" t="s">
        <v>97</v>
      </c>
      <c r="E1047" t="s">
        <v>100</v>
      </c>
      <c r="F1047" t="s">
        <v>33</v>
      </c>
      <c r="G1047" t="str">
        <f t="shared" si="16"/>
        <v>Road Construction; Total</v>
      </c>
      <c r="H1047" t="s">
        <v>99</v>
      </c>
      <c r="I1047" t="s">
        <v>21</v>
      </c>
      <c r="J1047" s="6">
        <v>129852.757827604</v>
      </c>
      <c r="K1047" t="s">
        <v>18</v>
      </c>
      <c r="L1047" t="s">
        <v>19</v>
      </c>
    </row>
    <row r="1048" spans="1:12" x14ac:dyDescent="0.3">
      <c r="A1048" t="s">
        <v>11</v>
      </c>
      <c r="B1048">
        <v>2302002100</v>
      </c>
      <c r="C1048" t="s">
        <v>65</v>
      </c>
      <c r="D1048" t="s">
        <v>66</v>
      </c>
      <c r="E1048" t="s">
        <v>67</v>
      </c>
      <c r="F1048" t="s">
        <v>101</v>
      </c>
      <c r="G1048" t="str">
        <f t="shared" si="16"/>
        <v>Commercial Cooking - Charbroiling; Conveyorized Charbroiling</v>
      </c>
      <c r="H1048" t="s">
        <v>69</v>
      </c>
      <c r="I1048" t="s">
        <v>20</v>
      </c>
      <c r="J1048" s="6">
        <v>59.357995658470003</v>
      </c>
      <c r="K1048" t="s">
        <v>18</v>
      </c>
      <c r="L1048" t="s">
        <v>19</v>
      </c>
    </row>
    <row r="1049" spans="1:12" x14ac:dyDescent="0.3">
      <c r="A1049" t="s">
        <v>11</v>
      </c>
      <c r="B1049">
        <v>2301000000</v>
      </c>
      <c r="C1049" t="s">
        <v>65</v>
      </c>
      <c r="D1049" t="s">
        <v>104</v>
      </c>
      <c r="E1049" t="s">
        <v>81</v>
      </c>
      <c r="F1049" t="s">
        <v>33</v>
      </c>
      <c r="G1049" t="str">
        <f t="shared" si="16"/>
        <v>All Processes; Total</v>
      </c>
      <c r="H1049" t="s">
        <v>105</v>
      </c>
      <c r="I1049" t="s">
        <v>46</v>
      </c>
      <c r="J1049" s="6">
        <v>5.41</v>
      </c>
      <c r="K1049" t="s">
        <v>18</v>
      </c>
      <c r="L1049" t="s">
        <v>19</v>
      </c>
    </row>
    <row r="1050" spans="1:12" x14ac:dyDescent="0.3">
      <c r="A1050" t="s">
        <v>11</v>
      </c>
      <c r="B1050">
        <v>2102004002</v>
      </c>
      <c r="C1050" t="s">
        <v>12</v>
      </c>
      <c r="D1050" t="s">
        <v>13</v>
      </c>
      <c r="E1050" t="s">
        <v>70</v>
      </c>
      <c r="F1050" t="s">
        <v>225</v>
      </c>
      <c r="G1050" t="str">
        <f t="shared" si="16"/>
        <v>Distillate Oil; All IC Engine Types</v>
      </c>
      <c r="H1050" t="s">
        <v>115</v>
      </c>
      <c r="I1050" t="s">
        <v>51</v>
      </c>
      <c r="J1050" s="6">
        <v>40411.22845088</v>
      </c>
      <c r="K1050" t="s">
        <v>18</v>
      </c>
      <c r="L1050" t="s">
        <v>19</v>
      </c>
    </row>
    <row r="1051" spans="1:12" x14ac:dyDescent="0.3">
      <c r="A1051" t="s">
        <v>11</v>
      </c>
      <c r="B1051">
        <v>2102004002</v>
      </c>
      <c r="C1051" t="s">
        <v>12</v>
      </c>
      <c r="D1051" t="s">
        <v>13</v>
      </c>
      <c r="E1051" t="s">
        <v>70</v>
      </c>
      <c r="F1051" t="s">
        <v>225</v>
      </c>
      <c r="G1051" t="str">
        <f t="shared" si="16"/>
        <v>Distillate Oil; All IC Engine Types</v>
      </c>
      <c r="H1051" t="s">
        <v>115</v>
      </c>
      <c r="I1051" t="s">
        <v>76</v>
      </c>
      <c r="J1051" s="6">
        <v>59.712691129443002</v>
      </c>
      <c r="K1051" t="s">
        <v>18</v>
      </c>
      <c r="L1051" t="s">
        <v>19</v>
      </c>
    </row>
    <row r="1052" spans="1:12" x14ac:dyDescent="0.3">
      <c r="A1052" t="s">
        <v>11</v>
      </c>
      <c r="B1052">
        <v>2102004002</v>
      </c>
      <c r="C1052" t="s">
        <v>12</v>
      </c>
      <c r="D1052" t="s">
        <v>13</v>
      </c>
      <c r="E1052" t="s">
        <v>70</v>
      </c>
      <c r="F1052" t="s">
        <v>225</v>
      </c>
      <c r="G1052" t="str">
        <f t="shared" si="16"/>
        <v>Distillate Oil; All IC Engine Types</v>
      </c>
      <c r="H1052" t="s">
        <v>115</v>
      </c>
      <c r="I1052" t="s">
        <v>27</v>
      </c>
      <c r="J1052" s="6">
        <v>2452.5701033204</v>
      </c>
      <c r="K1052" t="s">
        <v>18</v>
      </c>
      <c r="L1052" t="s">
        <v>19</v>
      </c>
    </row>
    <row r="1053" spans="1:12" x14ac:dyDescent="0.3">
      <c r="A1053" t="s">
        <v>11</v>
      </c>
      <c r="B1053">
        <v>2103001000</v>
      </c>
      <c r="C1053" t="s">
        <v>12</v>
      </c>
      <c r="D1053" t="s">
        <v>22</v>
      </c>
      <c r="E1053" t="s">
        <v>64</v>
      </c>
      <c r="F1053" t="s">
        <v>15</v>
      </c>
      <c r="G1053" t="str">
        <f t="shared" si="16"/>
        <v>Anthracite Coal; Total: All Boiler Types</v>
      </c>
      <c r="H1053" t="s">
        <v>74</v>
      </c>
      <c r="I1053" t="s">
        <v>21</v>
      </c>
      <c r="J1053" s="6">
        <v>71.339406354027005</v>
      </c>
      <c r="K1053" t="s">
        <v>18</v>
      </c>
      <c r="L1053" t="s">
        <v>19</v>
      </c>
    </row>
    <row r="1054" spans="1:12" x14ac:dyDescent="0.3">
      <c r="A1054" t="s">
        <v>11</v>
      </c>
      <c r="B1054">
        <v>2103001000</v>
      </c>
      <c r="C1054" t="s">
        <v>12</v>
      </c>
      <c r="D1054" t="s">
        <v>22</v>
      </c>
      <c r="E1054" t="s">
        <v>64</v>
      </c>
      <c r="F1054" t="s">
        <v>15</v>
      </c>
      <c r="G1054" t="str">
        <f t="shared" si="16"/>
        <v>Anthracite Coal; Total: All Boiler Types</v>
      </c>
      <c r="H1054" t="s">
        <v>74</v>
      </c>
      <c r="I1054" t="s">
        <v>29</v>
      </c>
      <c r="J1054" s="6">
        <v>2.0169399121540299</v>
      </c>
      <c r="K1054" t="s">
        <v>18</v>
      </c>
      <c r="L1054" t="s">
        <v>19</v>
      </c>
    </row>
    <row r="1055" spans="1:12" x14ac:dyDescent="0.3">
      <c r="A1055" t="s">
        <v>11</v>
      </c>
      <c r="B1055">
        <v>2103001000</v>
      </c>
      <c r="C1055" t="s">
        <v>12</v>
      </c>
      <c r="D1055" t="s">
        <v>22</v>
      </c>
      <c r="E1055" t="s">
        <v>64</v>
      </c>
      <c r="F1055" t="s">
        <v>15</v>
      </c>
      <c r="G1055" t="str">
        <f t="shared" si="16"/>
        <v>Anthracite Coal; Total: All Boiler Types</v>
      </c>
      <c r="H1055" t="s">
        <v>74</v>
      </c>
      <c r="I1055">
        <v>7439921</v>
      </c>
      <c r="J1055" s="6">
        <v>4.2008040000655598</v>
      </c>
      <c r="K1055" t="s">
        <v>75</v>
      </c>
      <c r="L1055" t="s">
        <v>19</v>
      </c>
    </row>
    <row r="1056" spans="1:12" x14ac:dyDescent="0.3">
      <c r="A1056" t="s">
        <v>11</v>
      </c>
      <c r="B1056">
        <v>2610000500</v>
      </c>
      <c r="C1056" t="s">
        <v>59</v>
      </c>
      <c r="D1056" t="s">
        <v>60</v>
      </c>
      <c r="E1056" t="s">
        <v>61</v>
      </c>
      <c r="F1056" t="s">
        <v>282</v>
      </c>
      <c r="G1056" t="str">
        <f t="shared" si="16"/>
        <v>All Categories; Land Clearing Debris (use 28-10-005-000 for Logging Debris Burning)</v>
      </c>
      <c r="H1056" t="s">
        <v>63</v>
      </c>
      <c r="I1056" t="s">
        <v>51</v>
      </c>
      <c r="J1056" s="6">
        <v>28574.780183028801</v>
      </c>
      <c r="K1056" t="s">
        <v>18</v>
      </c>
      <c r="L1056" t="s">
        <v>19</v>
      </c>
    </row>
    <row r="1057" spans="1:12" x14ac:dyDescent="0.3">
      <c r="A1057" t="s">
        <v>11</v>
      </c>
      <c r="B1057">
        <v>2610000500</v>
      </c>
      <c r="C1057" t="s">
        <v>59</v>
      </c>
      <c r="D1057" t="s">
        <v>60</v>
      </c>
      <c r="E1057" t="s">
        <v>61</v>
      </c>
      <c r="F1057" t="s">
        <v>282</v>
      </c>
      <c r="G1057" t="str">
        <f t="shared" si="16"/>
        <v>All Categories; Land Clearing Debris (use 28-10-005-000 for Logging Debris Burning)</v>
      </c>
      <c r="H1057" t="s">
        <v>63</v>
      </c>
      <c r="I1057" t="s">
        <v>27</v>
      </c>
      <c r="J1057" s="6">
        <v>128788.83634563501</v>
      </c>
      <c r="K1057" t="s">
        <v>18</v>
      </c>
      <c r="L1057" t="s">
        <v>19</v>
      </c>
    </row>
    <row r="1058" spans="1:12" x14ac:dyDescent="0.3">
      <c r="A1058" t="s">
        <v>11</v>
      </c>
      <c r="B1058">
        <v>2610000500</v>
      </c>
      <c r="C1058" t="s">
        <v>59</v>
      </c>
      <c r="D1058" t="s">
        <v>60</v>
      </c>
      <c r="E1058" t="s">
        <v>61</v>
      </c>
      <c r="F1058" t="s">
        <v>282</v>
      </c>
      <c r="G1058" t="str">
        <f t="shared" si="16"/>
        <v>All Categories; Land Clearing Debris (use 28-10-005-000 for Logging Debris Burning)</v>
      </c>
      <c r="H1058" t="s">
        <v>63</v>
      </c>
      <c r="I1058" t="s">
        <v>20</v>
      </c>
      <c r="J1058" s="6">
        <v>128788.845385925</v>
      </c>
      <c r="K1058" t="s">
        <v>18</v>
      </c>
      <c r="L1058" t="s">
        <v>19</v>
      </c>
    </row>
    <row r="1059" spans="1:12" x14ac:dyDescent="0.3">
      <c r="A1059" t="s">
        <v>11</v>
      </c>
      <c r="B1059">
        <v>2630020000</v>
      </c>
      <c r="C1059" t="s">
        <v>59</v>
      </c>
      <c r="D1059" t="s">
        <v>111</v>
      </c>
      <c r="E1059" t="s">
        <v>112</v>
      </c>
      <c r="F1059" t="s">
        <v>113</v>
      </c>
      <c r="G1059" t="str">
        <f t="shared" si="16"/>
        <v>Public Owned; Total Processed</v>
      </c>
      <c r="H1059" t="s">
        <v>63</v>
      </c>
      <c r="I1059" t="s">
        <v>29</v>
      </c>
      <c r="J1059" s="6">
        <v>3815.8636456590002</v>
      </c>
      <c r="K1059" t="s">
        <v>18</v>
      </c>
      <c r="L1059" t="s">
        <v>19</v>
      </c>
    </row>
    <row r="1060" spans="1:12" x14ac:dyDescent="0.3">
      <c r="A1060" t="s">
        <v>11</v>
      </c>
      <c r="B1060">
        <v>2102004001</v>
      </c>
      <c r="C1060" t="s">
        <v>12</v>
      </c>
      <c r="D1060" t="s">
        <v>13</v>
      </c>
      <c r="E1060" t="s">
        <v>70</v>
      </c>
      <c r="F1060" t="s">
        <v>114</v>
      </c>
      <c r="G1060" t="str">
        <f t="shared" si="16"/>
        <v>Distillate Oil; All Boiler Types</v>
      </c>
      <c r="H1060" t="s">
        <v>115</v>
      </c>
      <c r="I1060" t="s">
        <v>34</v>
      </c>
      <c r="J1060" s="6">
        <v>423.80633495691001</v>
      </c>
      <c r="K1060" t="s">
        <v>18</v>
      </c>
      <c r="L1060" t="s">
        <v>19</v>
      </c>
    </row>
    <row r="1061" spans="1:12" x14ac:dyDescent="0.3">
      <c r="A1061" t="s">
        <v>11</v>
      </c>
      <c r="B1061">
        <v>2103007000</v>
      </c>
      <c r="C1061" t="s">
        <v>12</v>
      </c>
      <c r="D1061" t="s">
        <v>22</v>
      </c>
      <c r="E1061" t="s">
        <v>14</v>
      </c>
      <c r="F1061" t="s">
        <v>24</v>
      </c>
      <c r="G1061" t="str">
        <f t="shared" si="16"/>
        <v>Liquified Petroleum Gas (LPG); Total: All Combustor Types</v>
      </c>
      <c r="H1061" t="s">
        <v>116</v>
      </c>
      <c r="I1061" t="s">
        <v>26</v>
      </c>
      <c r="J1061" s="6">
        <v>176.59103949722001</v>
      </c>
      <c r="K1061" t="s">
        <v>18</v>
      </c>
      <c r="L1061" t="s">
        <v>19</v>
      </c>
    </row>
    <row r="1062" spans="1:12" x14ac:dyDescent="0.3">
      <c r="A1062" t="s">
        <v>11</v>
      </c>
      <c r="B1062">
        <v>2103007000</v>
      </c>
      <c r="C1062" t="s">
        <v>12</v>
      </c>
      <c r="D1062" t="s">
        <v>22</v>
      </c>
      <c r="E1062" t="s">
        <v>14</v>
      </c>
      <c r="F1062" t="s">
        <v>24</v>
      </c>
      <c r="G1062" t="str">
        <f t="shared" si="16"/>
        <v>Liquified Petroleum Gas (LPG); Total: All Combustor Types</v>
      </c>
      <c r="H1062" t="s">
        <v>116</v>
      </c>
      <c r="I1062" t="s">
        <v>27</v>
      </c>
      <c r="J1062" s="6">
        <v>82.305141422559402</v>
      </c>
      <c r="K1062" t="s">
        <v>18</v>
      </c>
      <c r="L1062" t="s">
        <v>19</v>
      </c>
    </row>
    <row r="1063" spans="1:12" x14ac:dyDescent="0.3">
      <c r="A1063" t="s">
        <v>11</v>
      </c>
      <c r="B1063">
        <v>2401070000</v>
      </c>
      <c r="C1063" t="s">
        <v>106</v>
      </c>
      <c r="D1063" t="s">
        <v>119</v>
      </c>
      <c r="E1063" t="s">
        <v>326</v>
      </c>
      <c r="F1063" t="s">
        <v>109</v>
      </c>
      <c r="G1063" t="str">
        <f t="shared" si="16"/>
        <v>Motor Vehicles: SIC 371; Total: All Solvent Types</v>
      </c>
      <c r="H1063" t="s">
        <v>121</v>
      </c>
      <c r="I1063" t="s">
        <v>29</v>
      </c>
      <c r="J1063" s="6">
        <v>10200.605908916999</v>
      </c>
      <c r="K1063" t="s">
        <v>18</v>
      </c>
      <c r="L1063" t="s">
        <v>19</v>
      </c>
    </row>
    <row r="1064" spans="1:12" x14ac:dyDescent="0.3">
      <c r="A1064" t="s">
        <v>11</v>
      </c>
      <c r="B1064">
        <v>2102011000</v>
      </c>
      <c r="C1064" t="s">
        <v>12</v>
      </c>
      <c r="D1064" t="s">
        <v>13</v>
      </c>
      <c r="E1064" t="s">
        <v>23</v>
      </c>
      <c r="F1064" t="s">
        <v>15</v>
      </c>
      <c r="G1064" t="str">
        <f t="shared" si="16"/>
        <v>Kerosene; Total: All Boiler Types</v>
      </c>
      <c r="H1064" t="s">
        <v>115</v>
      </c>
      <c r="I1064" t="s">
        <v>17</v>
      </c>
      <c r="J1064" s="6">
        <v>23.232668387653199</v>
      </c>
      <c r="K1064" t="s">
        <v>18</v>
      </c>
      <c r="L1064" t="s">
        <v>19</v>
      </c>
    </row>
    <row r="1065" spans="1:12" x14ac:dyDescent="0.3">
      <c r="A1065" t="s">
        <v>11</v>
      </c>
      <c r="B1065">
        <v>2103006000</v>
      </c>
      <c r="C1065" t="s">
        <v>12</v>
      </c>
      <c r="D1065" t="s">
        <v>22</v>
      </c>
      <c r="E1065" t="s">
        <v>30</v>
      </c>
      <c r="F1065" t="s">
        <v>31</v>
      </c>
      <c r="G1065" t="str">
        <f t="shared" si="16"/>
        <v>Natural Gas; Total: Boilers and IC Engines</v>
      </c>
      <c r="H1065" t="s">
        <v>226</v>
      </c>
      <c r="I1065" t="s">
        <v>76</v>
      </c>
      <c r="J1065" s="6">
        <v>1017.5423263855801</v>
      </c>
      <c r="K1065" t="s">
        <v>18</v>
      </c>
      <c r="L1065" t="s">
        <v>19</v>
      </c>
    </row>
    <row r="1066" spans="1:12" x14ac:dyDescent="0.3">
      <c r="A1066" t="s">
        <v>11</v>
      </c>
      <c r="B1066">
        <v>2311010000</v>
      </c>
      <c r="C1066" t="s">
        <v>65</v>
      </c>
      <c r="D1066" t="s">
        <v>97</v>
      </c>
      <c r="E1066" t="s">
        <v>35</v>
      </c>
      <c r="F1066" t="s">
        <v>33</v>
      </c>
      <c r="G1066" t="str">
        <f t="shared" si="16"/>
        <v>Residential; Total</v>
      </c>
      <c r="H1066" t="s">
        <v>99</v>
      </c>
      <c r="I1066" t="s">
        <v>21</v>
      </c>
      <c r="J1066" s="6">
        <v>89466.735263687005</v>
      </c>
      <c r="K1066" t="s">
        <v>18</v>
      </c>
      <c r="L1066" t="s">
        <v>19</v>
      </c>
    </row>
    <row r="1067" spans="1:12" x14ac:dyDescent="0.3">
      <c r="A1067" t="s">
        <v>11</v>
      </c>
      <c r="B1067">
        <v>2805018000</v>
      </c>
      <c r="C1067" t="s">
        <v>28</v>
      </c>
      <c r="D1067" t="s">
        <v>37</v>
      </c>
      <c r="E1067" t="s">
        <v>327</v>
      </c>
      <c r="F1067" t="s">
        <v>45</v>
      </c>
      <c r="G1067" t="str">
        <f t="shared" si="16"/>
        <v>Dairy cattle composite; Not Elsewhere Classified</v>
      </c>
      <c r="H1067" t="s">
        <v>40</v>
      </c>
      <c r="I1067" t="s">
        <v>29</v>
      </c>
      <c r="J1067" s="6">
        <v>45793.532831194498</v>
      </c>
      <c r="K1067" t="s">
        <v>18</v>
      </c>
      <c r="L1067" t="s">
        <v>19</v>
      </c>
    </row>
    <row r="1068" spans="1:12" x14ac:dyDescent="0.3">
      <c r="A1068" t="s">
        <v>11</v>
      </c>
      <c r="B1068">
        <v>2102005000</v>
      </c>
      <c r="C1068" t="s">
        <v>12</v>
      </c>
      <c r="D1068" t="s">
        <v>13</v>
      </c>
      <c r="E1068" t="s">
        <v>122</v>
      </c>
      <c r="F1068" t="s">
        <v>15</v>
      </c>
      <c r="G1068" t="str">
        <f t="shared" si="16"/>
        <v>Residual Oil; Total: All Boiler Types</v>
      </c>
      <c r="H1068" t="s">
        <v>115</v>
      </c>
      <c r="I1068" t="s">
        <v>27</v>
      </c>
      <c r="J1068" s="6">
        <v>200.001544911</v>
      </c>
      <c r="K1068" t="s">
        <v>18</v>
      </c>
      <c r="L1068" t="s">
        <v>19</v>
      </c>
    </row>
    <row r="1069" spans="1:12" x14ac:dyDescent="0.3">
      <c r="A1069" t="s">
        <v>11</v>
      </c>
      <c r="B1069">
        <v>2103005000</v>
      </c>
      <c r="C1069" t="s">
        <v>12</v>
      </c>
      <c r="D1069" t="s">
        <v>22</v>
      </c>
      <c r="E1069" t="s">
        <v>122</v>
      </c>
      <c r="F1069" t="s">
        <v>15</v>
      </c>
      <c r="G1069" t="str">
        <f t="shared" si="16"/>
        <v>Residual Oil; Total: All Boiler Types</v>
      </c>
      <c r="H1069" t="s">
        <v>25</v>
      </c>
      <c r="I1069" t="s">
        <v>29</v>
      </c>
      <c r="J1069" s="6">
        <v>6.477441509807</v>
      </c>
      <c r="K1069" t="s">
        <v>18</v>
      </c>
      <c r="L1069" t="s">
        <v>19</v>
      </c>
    </row>
    <row r="1070" spans="1:12" x14ac:dyDescent="0.3">
      <c r="A1070" t="s">
        <v>11</v>
      </c>
      <c r="B1070">
        <v>2103005000</v>
      </c>
      <c r="C1070" t="s">
        <v>12</v>
      </c>
      <c r="D1070" t="s">
        <v>22</v>
      </c>
      <c r="E1070" t="s">
        <v>122</v>
      </c>
      <c r="F1070" t="s">
        <v>15</v>
      </c>
      <c r="G1070" t="str">
        <f t="shared" si="16"/>
        <v>Residual Oil; Total: All Boiler Types</v>
      </c>
      <c r="H1070" t="s">
        <v>25</v>
      </c>
      <c r="I1070" t="s">
        <v>51</v>
      </c>
      <c r="J1070" s="6">
        <v>309.06530568739998</v>
      </c>
      <c r="K1070" t="s">
        <v>18</v>
      </c>
      <c r="L1070" t="s">
        <v>19</v>
      </c>
    </row>
    <row r="1071" spans="1:12" x14ac:dyDescent="0.3">
      <c r="A1071" t="s">
        <v>11</v>
      </c>
      <c r="B1071">
        <v>2810025000</v>
      </c>
      <c r="C1071" t="s">
        <v>28</v>
      </c>
      <c r="D1071" t="s">
        <v>87</v>
      </c>
      <c r="E1071" t="s">
        <v>231</v>
      </c>
      <c r="F1071" t="s">
        <v>33</v>
      </c>
      <c r="G1071" t="str">
        <f t="shared" si="16"/>
        <v>Residential Grilling (see 23-02-002-xxx for Commercial); Total</v>
      </c>
      <c r="H1071" t="s">
        <v>90</v>
      </c>
      <c r="I1071" t="s">
        <v>20</v>
      </c>
      <c r="J1071" s="6">
        <v>12882.725876753</v>
      </c>
      <c r="K1071" t="s">
        <v>18</v>
      </c>
      <c r="L1071" t="s">
        <v>19</v>
      </c>
    </row>
    <row r="1072" spans="1:12" x14ac:dyDescent="0.3">
      <c r="A1072" t="s">
        <v>11</v>
      </c>
      <c r="B1072">
        <v>2810025000</v>
      </c>
      <c r="C1072" t="s">
        <v>28</v>
      </c>
      <c r="D1072" t="s">
        <v>87</v>
      </c>
      <c r="E1072" t="s">
        <v>231</v>
      </c>
      <c r="F1072" t="s">
        <v>33</v>
      </c>
      <c r="G1072" t="str">
        <f t="shared" si="16"/>
        <v>Residential Grilling (see 23-02-002-xxx for Commercial); Total</v>
      </c>
      <c r="H1072" t="s">
        <v>90</v>
      </c>
      <c r="I1072" t="s">
        <v>17</v>
      </c>
      <c r="J1072" s="6">
        <v>16095.440640385999</v>
      </c>
      <c r="K1072" t="s">
        <v>18</v>
      </c>
      <c r="L1072" t="s">
        <v>19</v>
      </c>
    </row>
    <row r="1073" spans="1:12" x14ac:dyDescent="0.3">
      <c r="A1073" t="s">
        <v>11</v>
      </c>
      <c r="B1073">
        <v>2801500160</v>
      </c>
      <c r="C1073" t="s">
        <v>28</v>
      </c>
      <c r="D1073" t="s">
        <v>123</v>
      </c>
      <c r="E1073" t="s">
        <v>124</v>
      </c>
      <c r="F1073" t="s">
        <v>189</v>
      </c>
      <c r="G1073" t="str">
        <f t="shared" si="16"/>
        <v>Agricultural Field Burning - whole field set on fire; Field Crop is Cotton: Burning Techniques Not Important</v>
      </c>
      <c r="H1073" t="s">
        <v>126</v>
      </c>
      <c r="I1073" t="s">
        <v>17</v>
      </c>
      <c r="J1073" s="6">
        <v>4460.4105305000003</v>
      </c>
      <c r="K1073" t="s">
        <v>18</v>
      </c>
      <c r="L1073" t="s">
        <v>19</v>
      </c>
    </row>
    <row r="1074" spans="1:12" x14ac:dyDescent="0.3">
      <c r="A1074" t="s">
        <v>11</v>
      </c>
      <c r="B1074">
        <v>2460200000</v>
      </c>
      <c r="C1074" t="s">
        <v>106</v>
      </c>
      <c r="D1074" t="s">
        <v>255</v>
      </c>
      <c r="E1074" t="s">
        <v>328</v>
      </c>
      <c r="F1074" t="s">
        <v>109</v>
      </c>
      <c r="G1074" t="str">
        <f t="shared" si="16"/>
        <v>All Household Products; Total: All Solvent Types</v>
      </c>
      <c r="H1074" t="s">
        <v>230</v>
      </c>
      <c r="I1074" t="s">
        <v>29</v>
      </c>
      <c r="J1074" s="6">
        <v>350559.99066090002</v>
      </c>
      <c r="K1074" t="s">
        <v>18</v>
      </c>
      <c r="L1074" t="s">
        <v>19</v>
      </c>
    </row>
    <row r="1075" spans="1:12" x14ac:dyDescent="0.3">
      <c r="A1075" t="s">
        <v>11</v>
      </c>
      <c r="B1075">
        <v>2801500171</v>
      </c>
      <c r="C1075" t="s">
        <v>28</v>
      </c>
      <c r="D1075" t="s">
        <v>123</v>
      </c>
      <c r="E1075" t="s">
        <v>124</v>
      </c>
      <c r="F1075" t="s">
        <v>125</v>
      </c>
      <c r="G1075" t="str">
        <f t="shared" si="16"/>
        <v>Agricultural Field Burning - whole field set on fire; Fallow</v>
      </c>
      <c r="H1075" t="s">
        <v>126</v>
      </c>
      <c r="I1075" t="s">
        <v>46</v>
      </c>
      <c r="J1075" s="6">
        <v>2509.6787514799998</v>
      </c>
      <c r="K1075" t="s">
        <v>18</v>
      </c>
      <c r="L1075" t="s">
        <v>19</v>
      </c>
    </row>
    <row r="1076" spans="1:12" x14ac:dyDescent="0.3">
      <c r="A1076" t="s">
        <v>11</v>
      </c>
      <c r="B1076">
        <v>2801500141</v>
      </c>
      <c r="C1076" t="s">
        <v>28</v>
      </c>
      <c r="D1076" t="s">
        <v>123</v>
      </c>
      <c r="E1076" t="s">
        <v>124</v>
      </c>
      <c r="F1076" t="s">
        <v>127</v>
      </c>
      <c r="G1076" t="str">
        <f t="shared" si="16"/>
        <v>Agricultural Field Burning - whole field set on fire; Field Crop is Bean (red): Headfire Burning</v>
      </c>
      <c r="H1076" t="s">
        <v>126</v>
      </c>
      <c r="I1076" t="s">
        <v>17</v>
      </c>
      <c r="J1076" s="6">
        <v>11697.4788252</v>
      </c>
      <c r="K1076" t="s">
        <v>18</v>
      </c>
      <c r="L1076" t="s">
        <v>19</v>
      </c>
    </row>
    <row r="1077" spans="1:12" x14ac:dyDescent="0.3">
      <c r="A1077" t="s">
        <v>11</v>
      </c>
      <c r="B1077">
        <v>2610000400</v>
      </c>
      <c r="C1077" t="s">
        <v>59</v>
      </c>
      <c r="D1077" t="s">
        <v>60</v>
      </c>
      <c r="E1077" t="s">
        <v>61</v>
      </c>
      <c r="F1077" t="s">
        <v>118</v>
      </c>
      <c r="G1077" t="str">
        <f t="shared" si="16"/>
        <v>All Categories; Yard Waste - Brush Species Unspecified</v>
      </c>
      <c r="H1077" t="s">
        <v>63</v>
      </c>
      <c r="I1077" t="s">
        <v>76</v>
      </c>
      <c r="J1077" s="6">
        <v>0</v>
      </c>
      <c r="K1077" t="s">
        <v>18</v>
      </c>
      <c r="L1077" t="s">
        <v>19</v>
      </c>
    </row>
    <row r="1078" spans="1:12" x14ac:dyDescent="0.3">
      <c r="A1078" t="s">
        <v>11</v>
      </c>
      <c r="B1078">
        <v>2461023000</v>
      </c>
      <c r="C1078" t="s">
        <v>106</v>
      </c>
      <c r="D1078" t="s">
        <v>227</v>
      </c>
      <c r="E1078" t="s">
        <v>329</v>
      </c>
      <c r="F1078" t="s">
        <v>109</v>
      </c>
      <c r="G1078" t="str">
        <f t="shared" si="16"/>
        <v>Asphalt Roofing; Total: All Solvent Types</v>
      </c>
      <c r="H1078" t="s">
        <v>230</v>
      </c>
      <c r="I1078" t="s">
        <v>29</v>
      </c>
      <c r="J1078" s="6">
        <v>655.16575302299998</v>
      </c>
      <c r="K1078" t="s">
        <v>18</v>
      </c>
      <c r="L1078" t="s">
        <v>19</v>
      </c>
    </row>
    <row r="1079" spans="1:12" x14ac:dyDescent="0.3">
      <c r="A1079" t="s">
        <v>11</v>
      </c>
      <c r="B1079">
        <v>2103004000</v>
      </c>
      <c r="C1079" t="s">
        <v>12</v>
      </c>
      <c r="D1079" t="s">
        <v>22</v>
      </c>
      <c r="E1079" t="s">
        <v>70</v>
      </c>
      <c r="F1079" t="s">
        <v>31</v>
      </c>
      <c r="G1079" t="str">
        <f t="shared" si="16"/>
        <v>Distillate Oil; Total: Boilers and IC Engines</v>
      </c>
      <c r="H1079" t="s">
        <v>25</v>
      </c>
      <c r="I1079" t="s">
        <v>27</v>
      </c>
      <c r="J1079" s="6">
        <v>80.180397632999998</v>
      </c>
      <c r="K1079" t="s">
        <v>18</v>
      </c>
      <c r="L1079" t="s">
        <v>19</v>
      </c>
    </row>
    <row r="1080" spans="1:12" x14ac:dyDescent="0.3">
      <c r="A1080" t="s">
        <v>11</v>
      </c>
      <c r="B1080">
        <v>2103004000</v>
      </c>
      <c r="C1080" t="s">
        <v>12</v>
      </c>
      <c r="D1080" t="s">
        <v>22</v>
      </c>
      <c r="E1080" t="s">
        <v>70</v>
      </c>
      <c r="F1080" t="s">
        <v>31</v>
      </c>
      <c r="G1080" t="str">
        <f t="shared" si="16"/>
        <v>Distillate Oil; Total: Boilers and IC Engines</v>
      </c>
      <c r="H1080" t="s">
        <v>25</v>
      </c>
      <c r="I1080" t="s">
        <v>76</v>
      </c>
      <c r="J1080" s="6">
        <v>46.382448979999999</v>
      </c>
      <c r="K1080" t="s">
        <v>18</v>
      </c>
      <c r="L1080" t="s">
        <v>19</v>
      </c>
    </row>
    <row r="1081" spans="1:12" x14ac:dyDescent="0.3">
      <c r="A1081" t="s">
        <v>11</v>
      </c>
      <c r="B1081">
        <v>2801500264</v>
      </c>
      <c r="C1081" t="s">
        <v>28</v>
      </c>
      <c r="D1081" t="s">
        <v>123</v>
      </c>
      <c r="E1081" t="s">
        <v>124</v>
      </c>
      <c r="F1081" t="s">
        <v>129</v>
      </c>
      <c r="G1081" t="str">
        <f t="shared" si="16"/>
        <v>Agricultural Field Burning - whole field set on fire; DoubleCrop Winter Wheat and Soybeans</v>
      </c>
      <c r="H1081" t="s">
        <v>126</v>
      </c>
      <c r="I1081" t="s">
        <v>34</v>
      </c>
      <c r="J1081" s="6">
        <v>5378.0851700000003</v>
      </c>
      <c r="K1081" t="s">
        <v>18</v>
      </c>
      <c r="L1081" t="s">
        <v>19</v>
      </c>
    </row>
    <row r="1082" spans="1:12" x14ac:dyDescent="0.3">
      <c r="A1082" t="s">
        <v>11</v>
      </c>
      <c r="B1082">
        <v>2620030000</v>
      </c>
      <c r="C1082" t="s">
        <v>59</v>
      </c>
      <c r="D1082" t="s">
        <v>130</v>
      </c>
      <c r="E1082" t="s">
        <v>131</v>
      </c>
      <c r="F1082" t="s">
        <v>33</v>
      </c>
      <c r="G1082" t="str">
        <f t="shared" si="16"/>
        <v>Municipal; Total</v>
      </c>
      <c r="H1082" t="s">
        <v>63</v>
      </c>
      <c r="I1082" t="s">
        <v>76</v>
      </c>
      <c r="J1082" s="6">
        <v>0</v>
      </c>
      <c r="K1082" t="s">
        <v>18</v>
      </c>
      <c r="L1082" t="s">
        <v>19</v>
      </c>
    </row>
    <row r="1083" spans="1:12" x14ac:dyDescent="0.3">
      <c r="A1083" t="s">
        <v>11</v>
      </c>
      <c r="B1083">
        <v>2420000999</v>
      </c>
      <c r="C1083" t="s">
        <v>106</v>
      </c>
      <c r="D1083" t="s">
        <v>286</v>
      </c>
      <c r="E1083" t="s">
        <v>81</v>
      </c>
      <c r="F1083" t="s">
        <v>330</v>
      </c>
      <c r="G1083" t="str">
        <f t="shared" si="16"/>
        <v>All Processes; Solvents: NEC</v>
      </c>
      <c r="H1083" t="s">
        <v>287</v>
      </c>
      <c r="I1083" t="s">
        <v>29</v>
      </c>
      <c r="J1083" s="6">
        <v>450.95208538000003</v>
      </c>
      <c r="K1083" t="s">
        <v>18</v>
      </c>
      <c r="L1083" t="s">
        <v>19</v>
      </c>
    </row>
    <row r="1084" spans="1:12" x14ac:dyDescent="0.3">
      <c r="A1084" t="s">
        <v>11</v>
      </c>
      <c r="B1084">
        <v>2460030999</v>
      </c>
      <c r="C1084" t="s">
        <v>106</v>
      </c>
      <c r="D1084" t="s">
        <v>255</v>
      </c>
      <c r="E1084" t="s">
        <v>331</v>
      </c>
      <c r="F1084" t="s">
        <v>332</v>
      </c>
      <c r="G1084" t="str">
        <f t="shared" si="16"/>
        <v>Lighter Fluid, Fire Starter, Other Fuels; Total: All Volatile Chemical Product Types</v>
      </c>
      <c r="H1084" t="s">
        <v>230</v>
      </c>
      <c r="I1084" t="s">
        <v>29</v>
      </c>
      <c r="J1084" s="6">
        <v>5840.2664833669996</v>
      </c>
      <c r="K1084" t="s">
        <v>18</v>
      </c>
      <c r="L1084" t="s">
        <v>19</v>
      </c>
    </row>
    <row r="1085" spans="1:12" x14ac:dyDescent="0.3">
      <c r="A1085" t="s">
        <v>11</v>
      </c>
      <c r="B1085">
        <v>2801000005</v>
      </c>
      <c r="C1085" t="s">
        <v>28</v>
      </c>
      <c r="D1085" t="s">
        <v>123</v>
      </c>
      <c r="E1085" t="s">
        <v>168</v>
      </c>
      <c r="F1085" t="s">
        <v>288</v>
      </c>
      <c r="G1085" t="str">
        <f t="shared" si="16"/>
        <v>Agriculture - Crops; Harvesting</v>
      </c>
      <c r="H1085" t="s">
        <v>57</v>
      </c>
      <c r="I1085" t="s">
        <v>17</v>
      </c>
      <c r="J1085" s="6">
        <v>34672.546206200001</v>
      </c>
      <c r="K1085" t="s">
        <v>18</v>
      </c>
      <c r="L1085" t="s">
        <v>19</v>
      </c>
    </row>
    <row r="1086" spans="1:12" x14ac:dyDescent="0.3">
      <c r="A1086" t="s">
        <v>11</v>
      </c>
      <c r="B1086">
        <v>2801000005</v>
      </c>
      <c r="C1086" t="s">
        <v>28</v>
      </c>
      <c r="D1086" t="s">
        <v>123</v>
      </c>
      <c r="E1086" t="s">
        <v>168</v>
      </c>
      <c r="F1086" t="s">
        <v>288</v>
      </c>
      <c r="G1086" t="str">
        <f t="shared" si="16"/>
        <v>Agriculture - Crops; Harvesting</v>
      </c>
      <c r="H1086" t="s">
        <v>57</v>
      </c>
      <c r="I1086" t="s">
        <v>21</v>
      </c>
      <c r="J1086" s="6">
        <v>34672.554690199999</v>
      </c>
      <c r="K1086" t="s">
        <v>18</v>
      </c>
      <c r="L1086" t="s">
        <v>19</v>
      </c>
    </row>
    <row r="1087" spans="1:12" x14ac:dyDescent="0.3">
      <c r="A1087" t="s">
        <v>11</v>
      </c>
      <c r="B1087">
        <v>2302002000</v>
      </c>
      <c r="C1087" t="s">
        <v>65</v>
      </c>
      <c r="D1087" t="s">
        <v>66</v>
      </c>
      <c r="E1087" t="s">
        <v>67</v>
      </c>
      <c r="F1087" t="s">
        <v>132</v>
      </c>
      <c r="G1087" t="str">
        <f t="shared" si="16"/>
        <v>Commercial Cooking - Charbroiling; Charbroiling Total</v>
      </c>
      <c r="H1087" t="s">
        <v>69</v>
      </c>
      <c r="I1087" t="s">
        <v>21</v>
      </c>
      <c r="J1087" s="6">
        <v>53.493388639999999</v>
      </c>
      <c r="K1087" t="s">
        <v>18</v>
      </c>
      <c r="L1087" t="s">
        <v>19</v>
      </c>
    </row>
    <row r="1088" spans="1:12" x14ac:dyDescent="0.3">
      <c r="A1088" t="s">
        <v>11</v>
      </c>
      <c r="B1088">
        <v>2302002000</v>
      </c>
      <c r="C1088" t="s">
        <v>65</v>
      </c>
      <c r="D1088" t="s">
        <v>66</v>
      </c>
      <c r="E1088" t="s">
        <v>67</v>
      </c>
      <c r="F1088" t="s">
        <v>132</v>
      </c>
      <c r="G1088" t="str">
        <f t="shared" si="16"/>
        <v>Commercial Cooking - Charbroiling; Charbroiling Total</v>
      </c>
      <c r="H1088" t="s">
        <v>69</v>
      </c>
      <c r="I1088" t="s">
        <v>20</v>
      </c>
      <c r="J1088" s="6">
        <v>23.89958674</v>
      </c>
      <c r="K1088" t="s">
        <v>18</v>
      </c>
      <c r="L1088" t="s">
        <v>19</v>
      </c>
    </row>
    <row r="1089" spans="1:12" x14ac:dyDescent="0.3">
      <c r="A1089" t="s">
        <v>11</v>
      </c>
      <c r="B1089">
        <v>2801500112</v>
      </c>
      <c r="C1089" t="s">
        <v>28</v>
      </c>
      <c r="D1089" t="s">
        <v>123</v>
      </c>
      <c r="E1089" t="s">
        <v>124</v>
      </c>
      <c r="F1089" t="s">
        <v>137</v>
      </c>
      <c r="G1089" t="str">
        <f t="shared" si="16"/>
        <v>Agricultural Field Burning - whole field set on fire; Field Crop is Alfalfa: Backfire Burning</v>
      </c>
      <c r="H1089" t="s">
        <v>126</v>
      </c>
      <c r="I1089" t="s">
        <v>29</v>
      </c>
      <c r="J1089" s="6">
        <v>407.8725</v>
      </c>
      <c r="K1089" t="s">
        <v>18</v>
      </c>
      <c r="L1089" t="s">
        <v>19</v>
      </c>
    </row>
    <row r="1090" spans="1:12" x14ac:dyDescent="0.3">
      <c r="A1090" t="s">
        <v>11</v>
      </c>
      <c r="B1090">
        <v>2801500112</v>
      </c>
      <c r="C1090" t="s">
        <v>28</v>
      </c>
      <c r="D1090" t="s">
        <v>123</v>
      </c>
      <c r="E1090" t="s">
        <v>124</v>
      </c>
      <c r="F1090" t="s">
        <v>137</v>
      </c>
      <c r="G1090" t="str">
        <f t="shared" si="16"/>
        <v>Agricultural Field Burning - whole field set on fire; Field Crop is Alfalfa: Backfire Burning</v>
      </c>
      <c r="H1090" t="s">
        <v>126</v>
      </c>
      <c r="I1090" t="s">
        <v>27</v>
      </c>
      <c r="J1090" s="6">
        <v>614.72212000000002</v>
      </c>
      <c r="K1090" t="s">
        <v>18</v>
      </c>
      <c r="L1090" t="s">
        <v>19</v>
      </c>
    </row>
    <row r="1091" spans="1:12" x14ac:dyDescent="0.3">
      <c r="A1091" t="s">
        <v>11</v>
      </c>
      <c r="B1091">
        <v>2801500142</v>
      </c>
      <c r="C1091" t="s">
        <v>28</v>
      </c>
      <c r="D1091" t="s">
        <v>123</v>
      </c>
      <c r="E1091" t="s">
        <v>124</v>
      </c>
      <c r="F1091" t="s">
        <v>138</v>
      </c>
      <c r="G1091" t="str">
        <f t="shared" ref="G1091:G1154" si="17" xml:space="preserve"> _xlfn.TEXTJOIN("; ",TRUE, E1091:F1091)</f>
        <v>Agricultural Field Burning - whole field set on fire; Field Crop is Bean (red): Backfire Burning</v>
      </c>
      <c r="H1091" t="s">
        <v>126</v>
      </c>
      <c r="I1091" t="s">
        <v>20</v>
      </c>
      <c r="J1091" s="6">
        <v>20.061800000000002</v>
      </c>
      <c r="K1091" t="s">
        <v>18</v>
      </c>
      <c r="L1091" t="s">
        <v>19</v>
      </c>
    </row>
    <row r="1092" spans="1:12" x14ac:dyDescent="0.3">
      <c r="A1092" t="s">
        <v>11</v>
      </c>
      <c r="B1092">
        <v>2801600320</v>
      </c>
      <c r="C1092" t="s">
        <v>28</v>
      </c>
      <c r="D1092" t="s">
        <v>123</v>
      </c>
      <c r="E1092" t="s">
        <v>135</v>
      </c>
      <c r="F1092" t="s">
        <v>141</v>
      </c>
      <c r="G1092" t="str">
        <f t="shared" si="17"/>
        <v>Agricultural Field Burning - Pile Burning; Orchard Crop is Apple</v>
      </c>
      <c r="H1092" t="s">
        <v>126</v>
      </c>
      <c r="I1092" t="s">
        <v>46</v>
      </c>
      <c r="J1092" s="6">
        <v>269.81625009823398</v>
      </c>
      <c r="K1092" t="s">
        <v>18</v>
      </c>
      <c r="L1092" t="s">
        <v>19</v>
      </c>
    </row>
    <row r="1093" spans="1:12" x14ac:dyDescent="0.3">
      <c r="A1093" t="s">
        <v>11</v>
      </c>
      <c r="B1093">
        <v>2801600320</v>
      </c>
      <c r="C1093" t="s">
        <v>28</v>
      </c>
      <c r="D1093" t="s">
        <v>123</v>
      </c>
      <c r="E1093" t="s">
        <v>135</v>
      </c>
      <c r="F1093" t="s">
        <v>141</v>
      </c>
      <c r="G1093" t="str">
        <f t="shared" si="17"/>
        <v>Agricultural Field Burning - Pile Burning; Orchard Crop is Apple</v>
      </c>
      <c r="H1093" t="s">
        <v>126</v>
      </c>
      <c r="I1093" t="s">
        <v>76</v>
      </c>
      <c r="J1093" s="6">
        <v>0</v>
      </c>
      <c r="K1093" t="s">
        <v>18</v>
      </c>
      <c r="L1093" t="s">
        <v>19</v>
      </c>
    </row>
    <row r="1094" spans="1:12" x14ac:dyDescent="0.3">
      <c r="A1094" t="s">
        <v>11</v>
      </c>
      <c r="B1094">
        <v>2801600350</v>
      </c>
      <c r="C1094" t="s">
        <v>28</v>
      </c>
      <c r="D1094" t="s">
        <v>123</v>
      </c>
      <c r="E1094" t="s">
        <v>135</v>
      </c>
      <c r="F1094" t="s">
        <v>142</v>
      </c>
      <c r="G1094" t="str">
        <f t="shared" si="17"/>
        <v>Agricultural Field Burning - Pile Burning; Orchard Crop is Cherry</v>
      </c>
      <c r="H1094" t="s">
        <v>126</v>
      </c>
      <c r="I1094" t="s">
        <v>34</v>
      </c>
      <c r="J1094" s="6">
        <v>152.3263772185</v>
      </c>
      <c r="K1094" t="s">
        <v>18</v>
      </c>
      <c r="L1094" t="s">
        <v>19</v>
      </c>
    </row>
    <row r="1095" spans="1:12" x14ac:dyDescent="0.3">
      <c r="A1095" t="s">
        <v>11</v>
      </c>
      <c r="B1095">
        <v>2801600350</v>
      </c>
      <c r="C1095" t="s">
        <v>28</v>
      </c>
      <c r="D1095" t="s">
        <v>123</v>
      </c>
      <c r="E1095" t="s">
        <v>135</v>
      </c>
      <c r="F1095" t="s">
        <v>142</v>
      </c>
      <c r="G1095" t="str">
        <f t="shared" si="17"/>
        <v>Agricultural Field Burning - Pile Burning; Orchard Crop is Cherry</v>
      </c>
      <c r="H1095" t="s">
        <v>126</v>
      </c>
      <c r="I1095" t="s">
        <v>27</v>
      </c>
      <c r="J1095" s="6">
        <v>25.61939082116</v>
      </c>
      <c r="K1095" t="s">
        <v>18</v>
      </c>
      <c r="L1095" t="s">
        <v>19</v>
      </c>
    </row>
    <row r="1096" spans="1:12" x14ac:dyDescent="0.3">
      <c r="A1096" t="s">
        <v>11</v>
      </c>
      <c r="B1096">
        <v>2801600350</v>
      </c>
      <c r="C1096" t="s">
        <v>28</v>
      </c>
      <c r="D1096" t="s">
        <v>123</v>
      </c>
      <c r="E1096" t="s">
        <v>135</v>
      </c>
      <c r="F1096" t="s">
        <v>142</v>
      </c>
      <c r="G1096" t="str">
        <f t="shared" si="17"/>
        <v>Agricultural Field Burning - Pile Burning; Orchard Crop is Cherry</v>
      </c>
      <c r="H1096" t="s">
        <v>126</v>
      </c>
      <c r="I1096" t="s">
        <v>21</v>
      </c>
      <c r="J1096" s="6">
        <v>27.349417796000001</v>
      </c>
      <c r="K1096" t="s">
        <v>18</v>
      </c>
      <c r="L1096" t="s">
        <v>19</v>
      </c>
    </row>
    <row r="1097" spans="1:12" x14ac:dyDescent="0.3">
      <c r="A1097" t="s">
        <v>11</v>
      </c>
      <c r="B1097">
        <v>2308000000</v>
      </c>
      <c r="C1097" t="s">
        <v>65</v>
      </c>
      <c r="D1097" t="s">
        <v>182</v>
      </c>
      <c r="E1097" t="s">
        <v>81</v>
      </c>
      <c r="F1097" t="s">
        <v>33</v>
      </c>
      <c r="G1097" t="str">
        <f t="shared" si="17"/>
        <v>All Processes; Total</v>
      </c>
      <c r="H1097" t="s">
        <v>144</v>
      </c>
      <c r="I1097" t="s">
        <v>29</v>
      </c>
      <c r="J1097" s="6">
        <v>3015.3075288</v>
      </c>
      <c r="K1097" t="s">
        <v>18</v>
      </c>
      <c r="L1097" t="s">
        <v>19</v>
      </c>
    </row>
    <row r="1098" spans="1:12" x14ac:dyDescent="0.3">
      <c r="A1098" t="s">
        <v>11</v>
      </c>
      <c r="B1098">
        <v>2610000300</v>
      </c>
      <c r="C1098" t="s">
        <v>59</v>
      </c>
      <c r="D1098" t="s">
        <v>60</v>
      </c>
      <c r="E1098" t="s">
        <v>61</v>
      </c>
      <c r="F1098" t="s">
        <v>149</v>
      </c>
      <c r="G1098" t="str">
        <f t="shared" si="17"/>
        <v>All Categories; Yard Waste - Weed Species Unspecified (incl Grass)</v>
      </c>
      <c r="H1098" t="s">
        <v>63</v>
      </c>
      <c r="I1098" t="s">
        <v>26</v>
      </c>
      <c r="J1098" s="6">
        <v>15.493938838</v>
      </c>
      <c r="K1098" t="s">
        <v>18</v>
      </c>
      <c r="L1098" t="s">
        <v>19</v>
      </c>
    </row>
    <row r="1099" spans="1:12" x14ac:dyDescent="0.3">
      <c r="A1099" t="s">
        <v>11</v>
      </c>
      <c r="B1099">
        <v>2610000300</v>
      </c>
      <c r="C1099" t="s">
        <v>59</v>
      </c>
      <c r="D1099" t="s">
        <v>60</v>
      </c>
      <c r="E1099" t="s">
        <v>61</v>
      </c>
      <c r="F1099" t="s">
        <v>149</v>
      </c>
      <c r="G1099" t="str">
        <f t="shared" si="17"/>
        <v>All Categories; Yard Waste - Weed Species Unspecified (incl Grass)</v>
      </c>
      <c r="H1099" t="s">
        <v>63</v>
      </c>
      <c r="I1099" t="s">
        <v>17</v>
      </c>
      <c r="J1099" s="6">
        <v>559.71132450000005</v>
      </c>
      <c r="K1099" t="s">
        <v>18</v>
      </c>
      <c r="L1099" t="s">
        <v>19</v>
      </c>
    </row>
    <row r="1100" spans="1:12" x14ac:dyDescent="0.3">
      <c r="A1100" t="s">
        <v>11</v>
      </c>
      <c r="B1100">
        <v>2806015000</v>
      </c>
      <c r="C1100" t="s">
        <v>28</v>
      </c>
      <c r="D1100" t="s">
        <v>162</v>
      </c>
      <c r="E1100" t="s">
        <v>304</v>
      </c>
      <c r="F1100" t="s">
        <v>33</v>
      </c>
      <c r="G1100" t="str">
        <f t="shared" si="17"/>
        <v>Dogs; Total</v>
      </c>
      <c r="H1100" t="s">
        <v>40</v>
      </c>
      <c r="I1100" t="s">
        <v>29</v>
      </c>
      <c r="J1100" s="6">
        <v>32.72221734</v>
      </c>
      <c r="K1100" t="s">
        <v>18</v>
      </c>
      <c r="L1100" t="s">
        <v>19</v>
      </c>
    </row>
    <row r="1101" spans="1:12" x14ac:dyDescent="0.3">
      <c r="A1101" t="s">
        <v>11</v>
      </c>
      <c r="B1101">
        <v>2505020090</v>
      </c>
      <c r="C1101" t="s">
        <v>92</v>
      </c>
      <c r="D1101" t="s">
        <v>146</v>
      </c>
      <c r="E1101" t="s">
        <v>147</v>
      </c>
      <c r="F1101" t="s">
        <v>70</v>
      </c>
      <c r="G1101" t="str">
        <f t="shared" si="17"/>
        <v>Marine Vessel; Distillate Oil</v>
      </c>
      <c r="H1101" t="s">
        <v>134</v>
      </c>
      <c r="I1101" t="s">
        <v>29</v>
      </c>
      <c r="J1101" s="6">
        <v>4.6142796311063004</v>
      </c>
      <c r="K1101" t="s">
        <v>18</v>
      </c>
      <c r="L1101" t="s">
        <v>19</v>
      </c>
    </row>
    <row r="1102" spans="1:12" x14ac:dyDescent="0.3">
      <c r="A1102" t="s">
        <v>11</v>
      </c>
      <c r="B1102">
        <v>2104008300</v>
      </c>
      <c r="C1102" t="s">
        <v>12</v>
      </c>
      <c r="D1102" t="s">
        <v>35</v>
      </c>
      <c r="E1102" t="s">
        <v>41</v>
      </c>
      <c r="F1102" t="s">
        <v>156</v>
      </c>
      <c r="G1102" t="str">
        <f t="shared" si="17"/>
        <v>Wood; Woodstove: freestanding, general</v>
      </c>
      <c r="H1102" t="s">
        <v>43</v>
      </c>
      <c r="I1102" t="s">
        <v>29</v>
      </c>
      <c r="J1102" s="6">
        <v>14338.319144999999</v>
      </c>
      <c r="K1102" t="s">
        <v>18</v>
      </c>
      <c r="L1102" t="s">
        <v>19</v>
      </c>
    </row>
    <row r="1103" spans="1:12" x14ac:dyDescent="0.3">
      <c r="A1103" t="s">
        <v>11</v>
      </c>
      <c r="B1103">
        <v>2104008300</v>
      </c>
      <c r="C1103" t="s">
        <v>12</v>
      </c>
      <c r="D1103" t="s">
        <v>35</v>
      </c>
      <c r="E1103" t="s">
        <v>41</v>
      </c>
      <c r="F1103" t="s">
        <v>156</v>
      </c>
      <c r="G1103" t="str">
        <f t="shared" si="17"/>
        <v>Wood; Woodstove: freestanding, general</v>
      </c>
      <c r="H1103" t="s">
        <v>43</v>
      </c>
      <c r="I1103" t="s">
        <v>21</v>
      </c>
      <c r="J1103" s="6">
        <v>9102.8383099999992</v>
      </c>
      <c r="K1103" t="s">
        <v>18</v>
      </c>
      <c r="L1103" t="s">
        <v>19</v>
      </c>
    </row>
    <row r="1104" spans="1:12" x14ac:dyDescent="0.3">
      <c r="A1104" t="s">
        <v>11</v>
      </c>
      <c r="B1104">
        <v>2102004000</v>
      </c>
      <c r="C1104" t="s">
        <v>12</v>
      </c>
      <c r="D1104" t="s">
        <v>13</v>
      </c>
      <c r="E1104" t="s">
        <v>70</v>
      </c>
      <c r="F1104" t="s">
        <v>31</v>
      </c>
      <c r="G1104" t="str">
        <f t="shared" si="17"/>
        <v>Distillate Oil; Total: Boilers and IC Engines</v>
      </c>
      <c r="H1104" t="s">
        <v>115</v>
      </c>
      <c r="I1104" t="s">
        <v>21</v>
      </c>
      <c r="J1104" s="6">
        <v>17.441170830000001</v>
      </c>
      <c r="K1104" t="s">
        <v>18</v>
      </c>
      <c r="L1104" t="s">
        <v>19</v>
      </c>
    </row>
    <row r="1105" spans="1:12" x14ac:dyDescent="0.3">
      <c r="A1105" t="s">
        <v>11</v>
      </c>
      <c r="B1105">
        <v>2801520000</v>
      </c>
      <c r="C1105" t="s">
        <v>28</v>
      </c>
      <c r="D1105" t="s">
        <v>123</v>
      </c>
      <c r="E1105" t="s">
        <v>191</v>
      </c>
      <c r="F1105" t="s">
        <v>192</v>
      </c>
      <c r="G1105" t="str">
        <f t="shared" si="17"/>
        <v>Orchard Heaters; Total, all fuels</v>
      </c>
      <c r="H1105" t="s">
        <v>16</v>
      </c>
      <c r="I1105" t="s">
        <v>29</v>
      </c>
      <c r="J1105" s="6">
        <v>291.57941440000002</v>
      </c>
      <c r="K1105" t="s">
        <v>18</v>
      </c>
      <c r="L1105" t="s">
        <v>19</v>
      </c>
    </row>
    <row r="1106" spans="1:12" x14ac:dyDescent="0.3">
      <c r="A1106" t="s">
        <v>11</v>
      </c>
      <c r="B1106">
        <v>2302080000</v>
      </c>
      <c r="C1106" t="s">
        <v>65</v>
      </c>
      <c r="D1106" t="s">
        <v>66</v>
      </c>
      <c r="E1106" t="s">
        <v>207</v>
      </c>
      <c r="F1106" t="s">
        <v>33</v>
      </c>
      <c r="G1106" t="str">
        <f t="shared" si="17"/>
        <v>Miscellaneous Food and Kindred Products; Total</v>
      </c>
      <c r="H1106" t="s">
        <v>144</v>
      </c>
      <c r="I1106" t="s">
        <v>17</v>
      </c>
      <c r="J1106" s="6">
        <v>1815.3052680000001</v>
      </c>
      <c r="K1106" t="s">
        <v>18</v>
      </c>
      <c r="L1106" t="s">
        <v>19</v>
      </c>
    </row>
    <row r="1107" spans="1:12" x14ac:dyDescent="0.3">
      <c r="A1107" t="s">
        <v>11</v>
      </c>
      <c r="B1107">
        <v>2302080000</v>
      </c>
      <c r="C1107" t="s">
        <v>65</v>
      </c>
      <c r="D1107" t="s">
        <v>66</v>
      </c>
      <c r="E1107" t="s">
        <v>207</v>
      </c>
      <c r="F1107" t="s">
        <v>33</v>
      </c>
      <c r="G1107" t="str">
        <f t="shared" si="17"/>
        <v>Miscellaneous Food and Kindred Products; Total</v>
      </c>
      <c r="H1107" t="s">
        <v>144</v>
      </c>
      <c r="I1107" t="s">
        <v>21</v>
      </c>
      <c r="J1107" s="6">
        <v>1815.30529</v>
      </c>
      <c r="K1107" t="s">
        <v>18</v>
      </c>
      <c r="L1107" t="s">
        <v>19</v>
      </c>
    </row>
    <row r="1108" spans="1:12" x14ac:dyDescent="0.3">
      <c r="A1108" t="s">
        <v>11</v>
      </c>
      <c r="B1108">
        <v>2801600300</v>
      </c>
      <c r="C1108" t="s">
        <v>28</v>
      </c>
      <c r="D1108" t="s">
        <v>123</v>
      </c>
      <c r="E1108" t="s">
        <v>135</v>
      </c>
      <c r="F1108" t="s">
        <v>161</v>
      </c>
      <c r="G1108" t="str">
        <f t="shared" si="17"/>
        <v>Agricultural Field Burning - Pile Burning; Orchard Crop Other Not Elsewhere Classified</v>
      </c>
      <c r="H1108" t="s">
        <v>126</v>
      </c>
      <c r="I1108" t="s">
        <v>20</v>
      </c>
      <c r="J1108" s="6">
        <v>262.72352630500001</v>
      </c>
      <c r="K1108" t="s">
        <v>18</v>
      </c>
      <c r="L1108" t="s">
        <v>19</v>
      </c>
    </row>
    <row r="1109" spans="1:12" x14ac:dyDescent="0.3">
      <c r="A1109" t="s">
        <v>11</v>
      </c>
      <c r="B1109">
        <v>2801600300</v>
      </c>
      <c r="C1109" t="s">
        <v>28</v>
      </c>
      <c r="D1109" t="s">
        <v>123</v>
      </c>
      <c r="E1109" t="s">
        <v>135</v>
      </c>
      <c r="F1109" t="s">
        <v>161</v>
      </c>
      <c r="G1109" t="str">
        <f t="shared" si="17"/>
        <v>Agricultural Field Burning - Pile Burning; Orchard Crop Other Not Elsewhere Classified</v>
      </c>
      <c r="H1109" t="s">
        <v>126</v>
      </c>
      <c r="I1109" t="s">
        <v>76</v>
      </c>
      <c r="J1109" s="6">
        <v>0</v>
      </c>
      <c r="K1109" t="s">
        <v>18</v>
      </c>
      <c r="L1109" t="s">
        <v>19</v>
      </c>
    </row>
    <row r="1110" spans="1:12" x14ac:dyDescent="0.3">
      <c r="A1110" t="s">
        <v>11</v>
      </c>
      <c r="B1110">
        <v>2305000000</v>
      </c>
      <c r="C1110" t="s">
        <v>65</v>
      </c>
      <c r="D1110" t="s">
        <v>143</v>
      </c>
      <c r="E1110" t="s">
        <v>81</v>
      </c>
      <c r="F1110" t="s">
        <v>33</v>
      </c>
      <c r="G1110" t="str">
        <f t="shared" si="17"/>
        <v>All Processes; Total</v>
      </c>
      <c r="H1110" t="s">
        <v>144</v>
      </c>
      <c r="I1110" t="s">
        <v>34</v>
      </c>
      <c r="J1110" s="6">
        <v>2913.5462266</v>
      </c>
      <c r="K1110" t="s">
        <v>18</v>
      </c>
      <c r="L1110" t="s">
        <v>19</v>
      </c>
    </row>
    <row r="1111" spans="1:12" x14ac:dyDescent="0.3">
      <c r="A1111" t="s">
        <v>11</v>
      </c>
      <c r="B1111">
        <v>2801500262</v>
      </c>
      <c r="C1111" t="s">
        <v>28</v>
      </c>
      <c r="D1111" t="s">
        <v>123</v>
      </c>
      <c r="E1111" t="s">
        <v>124</v>
      </c>
      <c r="F1111" t="s">
        <v>239</v>
      </c>
      <c r="G1111" t="str">
        <f t="shared" si="17"/>
        <v>Agricultural Field Burning - whole field set on fire; Field Crop is Wheat: Backfire Burning</v>
      </c>
      <c r="H1111" t="s">
        <v>126</v>
      </c>
      <c r="I1111" t="s">
        <v>76</v>
      </c>
      <c r="J1111" s="6">
        <v>0</v>
      </c>
      <c r="K1111" t="s">
        <v>18</v>
      </c>
      <c r="L1111" t="s">
        <v>19</v>
      </c>
    </row>
    <row r="1112" spans="1:12" x14ac:dyDescent="0.3">
      <c r="A1112" t="s">
        <v>11</v>
      </c>
      <c r="B1112">
        <v>2601020000</v>
      </c>
      <c r="C1112" t="s">
        <v>59</v>
      </c>
      <c r="D1112" t="s">
        <v>196</v>
      </c>
      <c r="E1112" t="s">
        <v>22</v>
      </c>
      <c r="F1112" t="s">
        <v>33</v>
      </c>
      <c r="G1112" t="str">
        <f t="shared" si="17"/>
        <v>Commercial/Institutional; Total</v>
      </c>
      <c r="H1112" t="s">
        <v>63</v>
      </c>
      <c r="I1112" t="s">
        <v>27</v>
      </c>
      <c r="J1112" s="6">
        <v>63.431863</v>
      </c>
      <c r="K1112" t="s">
        <v>18</v>
      </c>
      <c r="L1112" t="s">
        <v>19</v>
      </c>
    </row>
    <row r="1113" spans="1:12" x14ac:dyDescent="0.3">
      <c r="A1113" t="s">
        <v>11</v>
      </c>
      <c r="B1113">
        <v>2630020010</v>
      </c>
      <c r="C1113" t="s">
        <v>59</v>
      </c>
      <c r="D1113" t="s">
        <v>111</v>
      </c>
      <c r="E1113" t="s">
        <v>112</v>
      </c>
      <c r="F1113" t="s">
        <v>240</v>
      </c>
      <c r="G1113" t="str">
        <f t="shared" si="17"/>
        <v>Public Owned; Wastewater Treatment Processes Total</v>
      </c>
      <c r="H1113" t="s">
        <v>63</v>
      </c>
      <c r="I1113" t="s">
        <v>29</v>
      </c>
      <c r="J1113" s="6">
        <v>7.26</v>
      </c>
      <c r="K1113" t="s">
        <v>18</v>
      </c>
      <c r="L1113" t="s">
        <v>19</v>
      </c>
    </row>
    <row r="1114" spans="1:12" x14ac:dyDescent="0.3">
      <c r="A1114" t="s">
        <v>11</v>
      </c>
      <c r="B1114">
        <v>2630020010</v>
      </c>
      <c r="C1114" t="s">
        <v>59</v>
      </c>
      <c r="D1114" t="s">
        <v>111</v>
      </c>
      <c r="E1114" t="s">
        <v>112</v>
      </c>
      <c r="F1114" t="s">
        <v>240</v>
      </c>
      <c r="G1114" t="str">
        <f t="shared" si="17"/>
        <v>Public Owned; Wastewater Treatment Processes Total</v>
      </c>
      <c r="H1114" t="s">
        <v>63</v>
      </c>
      <c r="I1114" t="s">
        <v>21</v>
      </c>
      <c r="J1114" s="6">
        <v>1.3</v>
      </c>
      <c r="K1114" t="s">
        <v>18</v>
      </c>
      <c r="L1114" t="s">
        <v>19</v>
      </c>
    </row>
    <row r="1115" spans="1:12" x14ac:dyDescent="0.3">
      <c r="A1115" t="s">
        <v>11</v>
      </c>
      <c r="B1115">
        <v>2850000000</v>
      </c>
      <c r="C1115" t="s">
        <v>28</v>
      </c>
      <c r="D1115" t="s">
        <v>241</v>
      </c>
      <c r="E1115" t="s">
        <v>242</v>
      </c>
      <c r="F1115" t="s">
        <v>243</v>
      </c>
      <c r="G1115" t="str">
        <f t="shared" si="17"/>
        <v>Hospitals; Total: All Operations</v>
      </c>
      <c r="H1115" t="s">
        <v>90</v>
      </c>
      <c r="I1115" t="s">
        <v>51</v>
      </c>
      <c r="J1115" s="6">
        <v>28.430399999999999</v>
      </c>
      <c r="K1115" t="s">
        <v>18</v>
      </c>
      <c r="L1115" t="s">
        <v>19</v>
      </c>
    </row>
    <row r="1116" spans="1:12" x14ac:dyDescent="0.3">
      <c r="A1116" t="s">
        <v>11</v>
      </c>
      <c r="B1116">
        <v>2850000000</v>
      </c>
      <c r="C1116" t="s">
        <v>28</v>
      </c>
      <c r="D1116" t="s">
        <v>241</v>
      </c>
      <c r="E1116" t="s">
        <v>242</v>
      </c>
      <c r="F1116" t="s">
        <v>243</v>
      </c>
      <c r="G1116" t="str">
        <f t="shared" si="17"/>
        <v>Hospitals; Total: All Operations</v>
      </c>
      <c r="H1116" t="s">
        <v>90</v>
      </c>
      <c r="I1116" t="s">
        <v>26</v>
      </c>
      <c r="J1116" s="6">
        <v>5.1172000000000004</v>
      </c>
      <c r="K1116" t="s">
        <v>18</v>
      </c>
      <c r="L1116" t="s">
        <v>19</v>
      </c>
    </row>
    <row r="1117" spans="1:12" x14ac:dyDescent="0.3">
      <c r="A1117" t="s">
        <v>11</v>
      </c>
      <c r="B1117">
        <v>2850000000</v>
      </c>
      <c r="C1117" t="s">
        <v>28</v>
      </c>
      <c r="D1117" t="s">
        <v>241</v>
      </c>
      <c r="E1117" t="s">
        <v>242</v>
      </c>
      <c r="F1117" t="s">
        <v>243</v>
      </c>
      <c r="G1117" t="str">
        <f t="shared" si="17"/>
        <v>Hospitals; Total: All Operations</v>
      </c>
      <c r="H1117" t="s">
        <v>90</v>
      </c>
      <c r="I1117" t="s">
        <v>27</v>
      </c>
      <c r="J1117" s="6">
        <v>1.0178</v>
      </c>
      <c r="K1117" t="s">
        <v>18</v>
      </c>
      <c r="L1117" t="s">
        <v>19</v>
      </c>
    </row>
    <row r="1118" spans="1:12" x14ac:dyDescent="0.3">
      <c r="A1118" t="s">
        <v>11</v>
      </c>
      <c r="B1118">
        <v>2810040000</v>
      </c>
      <c r="C1118" t="s">
        <v>28</v>
      </c>
      <c r="D1118" t="s">
        <v>87</v>
      </c>
      <c r="E1118" t="s">
        <v>170</v>
      </c>
      <c r="F1118" t="s">
        <v>33</v>
      </c>
      <c r="G1118" t="str">
        <f t="shared" si="17"/>
        <v>Aircraft/Rocket Engine Firing and Testing; Total</v>
      </c>
      <c r="H1118" t="s">
        <v>90</v>
      </c>
      <c r="I1118" t="s">
        <v>20</v>
      </c>
      <c r="J1118" s="6">
        <v>3.5</v>
      </c>
      <c r="K1118" t="s">
        <v>18</v>
      </c>
      <c r="L1118" t="s">
        <v>19</v>
      </c>
    </row>
    <row r="1119" spans="1:12" x14ac:dyDescent="0.3">
      <c r="A1119" t="s">
        <v>11</v>
      </c>
      <c r="B1119">
        <v>2325060000</v>
      </c>
      <c r="C1119" t="s">
        <v>65</v>
      </c>
      <c r="D1119" t="s">
        <v>171</v>
      </c>
      <c r="E1119" t="s">
        <v>172</v>
      </c>
      <c r="F1119" t="s">
        <v>33</v>
      </c>
      <c r="G1119" t="str">
        <f t="shared" si="17"/>
        <v>Lead Ore Mining and Milling; Total</v>
      </c>
      <c r="H1119" t="s">
        <v>173</v>
      </c>
      <c r="I1119" t="s">
        <v>17</v>
      </c>
      <c r="J1119" s="6">
        <v>31.089300000000001</v>
      </c>
      <c r="K1119" t="s">
        <v>18</v>
      </c>
      <c r="L1119" t="s">
        <v>19</v>
      </c>
    </row>
    <row r="1120" spans="1:12" x14ac:dyDescent="0.3">
      <c r="A1120" t="s">
        <v>11</v>
      </c>
      <c r="B1120">
        <v>2325060000</v>
      </c>
      <c r="C1120" t="s">
        <v>65</v>
      </c>
      <c r="D1120" t="s">
        <v>171</v>
      </c>
      <c r="E1120" t="s">
        <v>172</v>
      </c>
      <c r="F1120" t="s">
        <v>33</v>
      </c>
      <c r="G1120" t="str">
        <f t="shared" si="17"/>
        <v>Lead Ore Mining and Milling; Total</v>
      </c>
      <c r="H1120" t="s">
        <v>173</v>
      </c>
      <c r="I1120" t="s">
        <v>76</v>
      </c>
      <c r="J1120" s="6">
        <v>0</v>
      </c>
      <c r="K1120" t="s">
        <v>18</v>
      </c>
      <c r="L1120" t="s">
        <v>19</v>
      </c>
    </row>
    <row r="1121" spans="1:12" x14ac:dyDescent="0.3">
      <c r="A1121" t="s">
        <v>11</v>
      </c>
      <c r="B1121">
        <v>2302010000</v>
      </c>
      <c r="C1121" t="s">
        <v>65</v>
      </c>
      <c r="D1121" t="s">
        <v>66</v>
      </c>
      <c r="E1121" t="s">
        <v>273</v>
      </c>
      <c r="F1121" t="s">
        <v>33</v>
      </c>
      <c r="G1121" t="str">
        <f t="shared" si="17"/>
        <v>Meat Products; Total</v>
      </c>
      <c r="H1121" t="s">
        <v>144</v>
      </c>
      <c r="I1121" t="s">
        <v>76</v>
      </c>
      <c r="J1121" s="6">
        <v>0.87370000000000003</v>
      </c>
      <c r="K1121" t="s">
        <v>18</v>
      </c>
      <c r="L1121" t="s">
        <v>19</v>
      </c>
    </row>
    <row r="1122" spans="1:12" x14ac:dyDescent="0.3">
      <c r="A1122" t="s">
        <v>11</v>
      </c>
      <c r="B1122">
        <v>2306000000</v>
      </c>
      <c r="C1122" t="s">
        <v>65</v>
      </c>
      <c r="D1122" t="s">
        <v>150</v>
      </c>
      <c r="E1122" t="s">
        <v>81</v>
      </c>
      <c r="F1122" t="s">
        <v>33</v>
      </c>
      <c r="G1122" t="str">
        <f t="shared" si="17"/>
        <v>All Processes; Total</v>
      </c>
      <c r="H1122" t="s">
        <v>153</v>
      </c>
      <c r="I1122" t="s">
        <v>76</v>
      </c>
      <c r="J1122" s="6">
        <v>0</v>
      </c>
      <c r="K1122" t="s">
        <v>18</v>
      </c>
      <c r="L1122" t="s">
        <v>19</v>
      </c>
    </row>
    <row r="1123" spans="1:12" x14ac:dyDescent="0.3">
      <c r="A1123" t="s">
        <v>11</v>
      </c>
      <c r="B1123">
        <v>2307020000</v>
      </c>
      <c r="C1123" t="s">
        <v>65</v>
      </c>
      <c r="D1123" t="s">
        <v>145</v>
      </c>
      <c r="E1123" t="s">
        <v>174</v>
      </c>
      <c r="F1123" t="s">
        <v>33</v>
      </c>
      <c r="G1123" t="str">
        <f t="shared" si="17"/>
        <v>Sawmills/Planing Mills; Total</v>
      </c>
      <c r="H1123" t="s">
        <v>144</v>
      </c>
      <c r="I1123" t="s">
        <v>34</v>
      </c>
      <c r="J1123" s="6">
        <v>7.42</v>
      </c>
      <c r="K1123" t="s">
        <v>18</v>
      </c>
      <c r="L1123" t="s">
        <v>19</v>
      </c>
    </row>
    <row r="1124" spans="1:12" x14ac:dyDescent="0.3">
      <c r="A1124" t="s">
        <v>11</v>
      </c>
      <c r="B1124">
        <v>2307020000</v>
      </c>
      <c r="C1124" t="s">
        <v>65</v>
      </c>
      <c r="D1124" t="s">
        <v>145</v>
      </c>
      <c r="E1124" t="s">
        <v>174</v>
      </c>
      <c r="F1124" t="s">
        <v>33</v>
      </c>
      <c r="G1124" t="str">
        <f t="shared" si="17"/>
        <v>Sawmills/Planing Mills; Total</v>
      </c>
      <c r="H1124" t="s">
        <v>144</v>
      </c>
      <c r="I1124" t="s">
        <v>17</v>
      </c>
      <c r="J1124" s="6">
        <v>3.61</v>
      </c>
      <c r="K1124" t="s">
        <v>18</v>
      </c>
      <c r="L1124" t="s">
        <v>19</v>
      </c>
    </row>
    <row r="1125" spans="1:12" x14ac:dyDescent="0.3">
      <c r="A1125" t="s">
        <v>11</v>
      </c>
      <c r="B1125">
        <v>2620020000</v>
      </c>
      <c r="C1125" t="s">
        <v>59</v>
      </c>
      <c r="D1125" t="s">
        <v>130</v>
      </c>
      <c r="E1125" t="s">
        <v>22</v>
      </c>
      <c r="F1125" t="s">
        <v>33</v>
      </c>
      <c r="G1125" t="str">
        <f t="shared" si="17"/>
        <v>Commercial/Institutional; Total</v>
      </c>
      <c r="H1125" t="s">
        <v>63</v>
      </c>
      <c r="I1125" t="s">
        <v>29</v>
      </c>
      <c r="J1125" s="6">
        <v>0.56999999999999995</v>
      </c>
      <c r="K1125" t="s">
        <v>18</v>
      </c>
      <c r="L1125" t="s">
        <v>19</v>
      </c>
    </row>
    <row r="1126" spans="1:12" x14ac:dyDescent="0.3">
      <c r="A1126" t="s">
        <v>11</v>
      </c>
      <c r="B1126">
        <v>2635000000</v>
      </c>
      <c r="C1126" t="s">
        <v>59</v>
      </c>
      <c r="D1126" t="s">
        <v>167</v>
      </c>
      <c r="E1126" t="s">
        <v>61</v>
      </c>
      <c r="F1126" t="s">
        <v>33</v>
      </c>
      <c r="G1126" t="str">
        <f t="shared" si="17"/>
        <v>All Categories; Total</v>
      </c>
      <c r="H1126" t="s">
        <v>63</v>
      </c>
      <c r="I1126" t="s">
        <v>21</v>
      </c>
      <c r="J1126" s="6">
        <v>1.038</v>
      </c>
      <c r="K1126" t="s">
        <v>18</v>
      </c>
      <c r="L1126" t="s">
        <v>19</v>
      </c>
    </row>
    <row r="1127" spans="1:12" x14ac:dyDescent="0.3">
      <c r="A1127" t="s">
        <v>11</v>
      </c>
      <c r="B1127">
        <v>2505040000</v>
      </c>
      <c r="C1127" t="s">
        <v>92</v>
      </c>
      <c r="D1127" t="s">
        <v>146</v>
      </c>
      <c r="E1127" t="s">
        <v>244</v>
      </c>
      <c r="F1127" t="s">
        <v>148</v>
      </c>
      <c r="G1127" t="str">
        <f t="shared" si="17"/>
        <v>Pipeline; Total: All Products</v>
      </c>
      <c r="H1127" t="s">
        <v>134</v>
      </c>
      <c r="I1127" t="s">
        <v>17</v>
      </c>
      <c r="J1127" s="6">
        <v>1.0576000000000001</v>
      </c>
      <c r="K1127" t="s">
        <v>18</v>
      </c>
      <c r="L1127" t="s">
        <v>19</v>
      </c>
    </row>
    <row r="1128" spans="1:12" x14ac:dyDescent="0.3">
      <c r="A1128" t="s">
        <v>11</v>
      </c>
      <c r="B1128">
        <v>2399000000</v>
      </c>
      <c r="C1128" t="s">
        <v>65</v>
      </c>
      <c r="D1128" t="s">
        <v>177</v>
      </c>
      <c r="E1128" t="s">
        <v>177</v>
      </c>
      <c r="F1128" t="s">
        <v>33</v>
      </c>
      <c r="G1128" t="str">
        <f t="shared" si="17"/>
        <v>Industrial Processes: NEC; Total</v>
      </c>
      <c r="H1128" t="s">
        <v>144</v>
      </c>
      <c r="I1128" t="s">
        <v>17</v>
      </c>
      <c r="J1128" s="6">
        <v>301.36427049999998</v>
      </c>
      <c r="K1128" t="s">
        <v>18</v>
      </c>
      <c r="L1128" t="s">
        <v>19</v>
      </c>
    </row>
    <row r="1129" spans="1:12" x14ac:dyDescent="0.3">
      <c r="A1129" t="s">
        <v>11</v>
      </c>
      <c r="B1129">
        <v>2399000000</v>
      </c>
      <c r="C1129" t="s">
        <v>65</v>
      </c>
      <c r="D1129" t="s">
        <v>177</v>
      </c>
      <c r="E1129" t="s">
        <v>177</v>
      </c>
      <c r="F1129" t="s">
        <v>33</v>
      </c>
      <c r="G1129" t="str">
        <f t="shared" si="17"/>
        <v>Industrial Processes: NEC; Total</v>
      </c>
      <c r="H1129" t="s">
        <v>144</v>
      </c>
      <c r="I1129" t="s">
        <v>21</v>
      </c>
      <c r="J1129" s="6">
        <v>301.36438900000002</v>
      </c>
      <c r="K1129" t="s">
        <v>18</v>
      </c>
      <c r="L1129" t="s">
        <v>19</v>
      </c>
    </row>
    <row r="1130" spans="1:12" x14ac:dyDescent="0.3">
      <c r="A1130" t="s">
        <v>11</v>
      </c>
      <c r="B1130">
        <v>2805100060</v>
      </c>
      <c r="C1130" t="s">
        <v>28</v>
      </c>
      <c r="D1130" t="s">
        <v>37</v>
      </c>
      <c r="E1130" t="s">
        <v>55</v>
      </c>
      <c r="F1130" t="s">
        <v>58</v>
      </c>
      <c r="G1130" t="str">
        <f t="shared" si="17"/>
        <v>Dust kicked up by Livestock; Turkeys</v>
      </c>
      <c r="H1130" t="s">
        <v>57</v>
      </c>
      <c r="I1130" t="s">
        <v>76</v>
      </c>
      <c r="J1130" s="6">
        <v>0</v>
      </c>
      <c r="K1130" t="s">
        <v>18</v>
      </c>
      <c r="L1130" t="s">
        <v>19</v>
      </c>
    </row>
    <row r="1131" spans="1:12" x14ac:dyDescent="0.3">
      <c r="A1131" t="s">
        <v>11</v>
      </c>
      <c r="B1131">
        <v>2601010000</v>
      </c>
      <c r="C1131" t="s">
        <v>59</v>
      </c>
      <c r="D1131" t="s">
        <v>196</v>
      </c>
      <c r="E1131" t="s">
        <v>13</v>
      </c>
      <c r="F1131" t="s">
        <v>33</v>
      </c>
      <c r="G1131" t="str">
        <f t="shared" si="17"/>
        <v>Industrial; Total</v>
      </c>
      <c r="H1131" t="s">
        <v>63</v>
      </c>
      <c r="I1131" t="s">
        <v>26</v>
      </c>
      <c r="J1131" s="6">
        <v>8.9633939999999992</v>
      </c>
      <c r="K1131" t="s">
        <v>18</v>
      </c>
      <c r="L1131" t="s">
        <v>19</v>
      </c>
    </row>
    <row r="1132" spans="1:12" x14ac:dyDescent="0.3">
      <c r="A1132" t="s">
        <v>11</v>
      </c>
      <c r="B1132">
        <v>2601010000</v>
      </c>
      <c r="C1132" t="s">
        <v>59</v>
      </c>
      <c r="D1132" t="s">
        <v>196</v>
      </c>
      <c r="E1132" t="s">
        <v>13</v>
      </c>
      <c r="F1132" t="s">
        <v>33</v>
      </c>
      <c r="G1132" t="str">
        <f t="shared" si="17"/>
        <v>Industrial; Total</v>
      </c>
      <c r="H1132" t="s">
        <v>63</v>
      </c>
      <c r="I1132" t="s">
        <v>29</v>
      </c>
      <c r="J1132" s="6">
        <v>28.557600000000001</v>
      </c>
      <c r="K1132" t="s">
        <v>18</v>
      </c>
      <c r="L1132" t="s">
        <v>19</v>
      </c>
    </row>
    <row r="1133" spans="1:12" x14ac:dyDescent="0.3">
      <c r="A1133" t="s">
        <v>11</v>
      </c>
      <c r="B1133">
        <v>2801500250</v>
      </c>
      <c r="C1133" t="s">
        <v>28</v>
      </c>
      <c r="D1133" t="s">
        <v>123</v>
      </c>
      <c r="E1133" t="s">
        <v>124</v>
      </c>
      <c r="F1133" t="s">
        <v>180</v>
      </c>
      <c r="G1133" t="str">
        <f t="shared" si="17"/>
        <v>Agricultural Field Burning - whole field set on fire; Field Crop is Sugar Cane: Burning Techniques Not Significant</v>
      </c>
      <c r="H1133" t="s">
        <v>126</v>
      </c>
      <c r="I1133" t="s">
        <v>20</v>
      </c>
      <c r="J1133" s="6">
        <v>0</v>
      </c>
      <c r="K1133" t="s">
        <v>18</v>
      </c>
      <c r="L1133" t="s">
        <v>19</v>
      </c>
    </row>
    <row r="1134" spans="1:12" x14ac:dyDescent="0.3">
      <c r="A1134" t="s">
        <v>11</v>
      </c>
      <c r="B1134">
        <v>2801500263</v>
      </c>
      <c r="C1134" t="s">
        <v>28</v>
      </c>
      <c r="D1134" t="s">
        <v>123</v>
      </c>
      <c r="E1134" t="s">
        <v>124</v>
      </c>
      <c r="F1134" t="s">
        <v>181</v>
      </c>
      <c r="G1134" t="str">
        <f t="shared" si="17"/>
        <v>Agricultural Field Burning - whole field set on fire; DoubleCrop Winter Wheat and Cotton</v>
      </c>
      <c r="H1134" t="s">
        <v>126</v>
      </c>
      <c r="I1134" t="s">
        <v>20</v>
      </c>
      <c r="J1134" s="6">
        <v>0</v>
      </c>
      <c r="K1134" t="s">
        <v>18</v>
      </c>
      <c r="L1134" t="s">
        <v>19</v>
      </c>
    </row>
    <row r="1135" spans="1:12" x14ac:dyDescent="0.3">
      <c r="A1135" t="s">
        <v>11</v>
      </c>
      <c r="B1135">
        <v>2801600410</v>
      </c>
      <c r="C1135" t="s">
        <v>28</v>
      </c>
      <c r="D1135" t="s">
        <v>123</v>
      </c>
      <c r="E1135" t="s">
        <v>135</v>
      </c>
      <c r="F1135" t="s">
        <v>183</v>
      </c>
      <c r="G1135" t="str">
        <f t="shared" si="17"/>
        <v>Agricultural Field Burning - Pile Burning; Orchard Crop is Peach</v>
      </c>
      <c r="H1135" t="s">
        <v>126</v>
      </c>
      <c r="I1135" t="s">
        <v>26</v>
      </c>
      <c r="J1135" s="6">
        <v>0.10632838441</v>
      </c>
      <c r="K1135" t="s">
        <v>18</v>
      </c>
      <c r="L1135" t="s">
        <v>19</v>
      </c>
    </row>
    <row r="1136" spans="1:12" x14ac:dyDescent="0.3">
      <c r="A1136" t="s">
        <v>11</v>
      </c>
      <c r="B1136">
        <v>2801600410</v>
      </c>
      <c r="C1136" t="s">
        <v>28</v>
      </c>
      <c r="D1136" t="s">
        <v>123</v>
      </c>
      <c r="E1136" t="s">
        <v>135</v>
      </c>
      <c r="F1136" t="s">
        <v>183</v>
      </c>
      <c r="G1136" t="str">
        <f t="shared" si="17"/>
        <v>Agricultural Field Burning - Pile Burning; Orchard Crop is Peach</v>
      </c>
      <c r="H1136" t="s">
        <v>126</v>
      </c>
      <c r="I1136" t="s">
        <v>27</v>
      </c>
      <c r="J1136" s="6">
        <v>5.8870057468199999</v>
      </c>
      <c r="K1136" t="s">
        <v>18</v>
      </c>
      <c r="L1136" t="s">
        <v>19</v>
      </c>
    </row>
    <row r="1137" spans="1:12" x14ac:dyDescent="0.3">
      <c r="A1137" t="s">
        <v>11</v>
      </c>
      <c r="B1137">
        <v>2801600410</v>
      </c>
      <c r="C1137" t="s">
        <v>28</v>
      </c>
      <c r="D1137" t="s">
        <v>123</v>
      </c>
      <c r="E1137" t="s">
        <v>135</v>
      </c>
      <c r="F1137" t="s">
        <v>183</v>
      </c>
      <c r="G1137" t="str">
        <f t="shared" si="17"/>
        <v>Agricultural Field Burning - Pile Burning; Orchard Crop is Peach</v>
      </c>
      <c r="H1137" t="s">
        <v>126</v>
      </c>
      <c r="I1137" t="s">
        <v>21</v>
      </c>
      <c r="J1137" s="6">
        <v>6.2066424222999999</v>
      </c>
      <c r="K1137" t="s">
        <v>18</v>
      </c>
      <c r="L1137" t="s">
        <v>19</v>
      </c>
    </row>
    <row r="1138" spans="1:12" x14ac:dyDescent="0.3">
      <c r="A1138" t="s">
        <v>11</v>
      </c>
      <c r="B1138">
        <v>2801600420</v>
      </c>
      <c r="C1138" t="s">
        <v>28</v>
      </c>
      <c r="D1138" t="s">
        <v>123</v>
      </c>
      <c r="E1138" t="s">
        <v>135</v>
      </c>
      <c r="F1138" t="s">
        <v>184</v>
      </c>
      <c r="G1138" t="str">
        <f t="shared" si="17"/>
        <v>Agricultural Field Burning - Pile Burning; Orchard Crop is Pear</v>
      </c>
      <c r="H1138" t="s">
        <v>126</v>
      </c>
      <c r="I1138" t="s">
        <v>34</v>
      </c>
      <c r="J1138" s="6">
        <v>207.34375005570001</v>
      </c>
      <c r="K1138" t="s">
        <v>18</v>
      </c>
      <c r="L1138" t="s">
        <v>19</v>
      </c>
    </row>
    <row r="1139" spans="1:12" x14ac:dyDescent="0.3">
      <c r="A1139" t="s">
        <v>11</v>
      </c>
      <c r="B1139">
        <v>2801600420</v>
      </c>
      <c r="C1139" t="s">
        <v>28</v>
      </c>
      <c r="D1139" t="s">
        <v>123</v>
      </c>
      <c r="E1139" t="s">
        <v>135</v>
      </c>
      <c r="F1139" t="s">
        <v>184</v>
      </c>
      <c r="G1139" t="str">
        <f t="shared" si="17"/>
        <v>Agricultural Field Burning - Pile Burning; Orchard Crop is Pear</v>
      </c>
      <c r="H1139" t="s">
        <v>126</v>
      </c>
      <c r="I1139" t="s">
        <v>46</v>
      </c>
      <c r="J1139" s="6">
        <v>42.979989290435</v>
      </c>
      <c r="K1139" t="s">
        <v>18</v>
      </c>
      <c r="L1139" t="s">
        <v>19</v>
      </c>
    </row>
    <row r="1140" spans="1:12" x14ac:dyDescent="0.3">
      <c r="A1140" t="s">
        <v>11</v>
      </c>
      <c r="B1140">
        <v>2801600420</v>
      </c>
      <c r="C1140" t="s">
        <v>28</v>
      </c>
      <c r="D1140" t="s">
        <v>123</v>
      </c>
      <c r="E1140" t="s">
        <v>135</v>
      </c>
      <c r="F1140" t="s">
        <v>184</v>
      </c>
      <c r="G1140" t="str">
        <f t="shared" si="17"/>
        <v>Agricultural Field Burning - Pile Burning; Orchard Crop is Pear</v>
      </c>
      <c r="H1140" t="s">
        <v>126</v>
      </c>
      <c r="I1140" t="s">
        <v>21</v>
      </c>
      <c r="J1140" s="6">
        <v>32.010687094200001</v>
      </c>
      <c r="K1140" t="s">
        <v>18</v>
      </c>
      <c r="L1140" t="s">
        <v>19</v>
      </c>
    </row>
    <row r="1141" spans="1:12" x14ac:dyDescent="0.3">
      <c r="A1141" t="s">
        <v>11</v>
      </c>
      <c r="B1141">
        <v>2801500600</v>
      </c>
      <c r="C1141" t="s">
        <v>28</v>
      </c>
      <c r="D1141" t="s">
        <v>123</v>
      </c>
      <c r="E1141" t="s">
        <v>124</v>
      </c>
      <c r="F1141" t="s">
        <v>185</v>
      </c>
      <c r="G1141" t="str">
        <f t="shared" si="17"/>
        <v>Agricultural Field Burning - whole field set on fire; Forest Residues Unspecified</v>
      </c>
      <c r="H1141" t="s">
        <v>126</v>
      </c>
      <c r="I1141" t="s">
        <v>26</v>
      </c>
      <c r="J1141" s="6">
        <v>13.520812599999999</v>
      </c>
      <c r="K1141" t="s">
        <v>18</v>
      </c>
      <c r="L1141" t="s">
        <v>19</v>
      </c>
    </row>
    <row r="1142" spans="1:12" x14ac:dyDescent="0.3">
      <c r="A1142" t="s">
        <v>11</v>
      </c>
      <c r="B1142">
        <v>2801500151</v>
      </c>
      <c r="C1142" t="s">
        <v>28</v>
      </c>
      <c r="D1142" t="s">
        <v>123</v>
      </c>
      <c r="E1142" t="s">
        <v>124</v>
      </c>
      <c r="F1142" t="s">
        <v>188</v>
      </c>
      <c r="G1142" t="str">
        <f t="shared" si="17"/>
        <v>Agricultural Field Burning - whole field set on fire; Double Crop Winter Wheat and Corn</v>
      </c>
      <c r="H1142" t="s">
        <v>126</v>
      </c>
      <c r="I1142" t="s">
        <v>34</v>
      </c>
      <c r="J1142" s="6">
        <v>0</v>
      </c>
      <c r="K1142" t="s">
        <v>18</v>
      </c>
      <c r="L1142" t="s">
        <v>19</v>
      </c>
    </row>
    <row r="1143" spans="1:12" x14ac:dyDescent="0.3">
      <c r="A1143" t="s">
        <v>11</v>
      </c>
      <c r="B1143">
        <v>2801500160</v>
      </c>
      <c r="C1143" t="s">
        <v>28</v>
      </c>
      <c r="D1143" t="s">
        <v>123</v>
      </c>
      <c r="E1143" t="s">
        <v>124</v>
      </c>
      <c r="F1143" t="s">
        <v>189</v>
      </c>
      <c r="G1143" t="str">
        <f t="shared" si="17"/>
        <v>Agricultural Field Burning - whole field set on fire; Field Crop is Cotton: Burning Techniques Not Important</v>
      </c>
      <c r="H1143" t="s">
        <v>126</v>
      </c>
      <c r="I1143" t="s">
        <v>21</v>
      </c>
      <c r="J1143" s="6">
        <v>0</v>
      </c>
      <c r="K1143" t="s">
        <v>18</v>
      </c>
      <c r="L1143" t="s">
        <v>19</v>
      </c>
    </row>
    <row r="1144" spans="1:12" x14ac:dyDescent="0.3">
      <c r="A1144" t="s">
        <v>11</v>
      </c>
      <c r="B1144">
        <v>2810005000</v>
      </c>
      <c r="C1144" t="s">
        <v>28</v>
      </c>
      <c r="D1144" t="s">
        <v>87</v>
      </c>
      <c r="E1144" t="s">
        <v>274</v>
      </c>
      <c r="F1144" t="s">
        <v>275</v>
      </c>
      <c r="G1144" t="str">
        <f t="shared" si="17"/>
        <v>Managed Burning, Slash (Logging Debris); Unspecified Burn Method (use 2610000500 for non-logging debris)</v>
      </c>
      <c r="H1144" t="s">
        <v>63</v>
      </c>
      <c r="I1144" t="s">
        <v>34</v>
      </c>
      <c r="J1144" s="6">
        <v>295.87646000000001</v>
      </c>
      <c r="K1144" t="s">
        <v>18</v>
      </c>
      <c r="L1144" t="s">
        <v>19</v>
      </c>
    </row>
    <row r="1145" spans="1:12" x14ac:dyDescent="0.3">
      <c r="A1145" t="s">
        <v>11</v>
      </c>
      <c r="B1145">
        <v>2810035000</v>
      </c>
      <c r="C1145" t="s">
        <v>28</v>
      </c>
      <c r="D1145" t="s">
        <v>87</v>
      </c>
      <c r="E1145" t="s">
        <v>193</v>
      </c>
      <c r="F1145" t="s">
        <v>33</v>
      </c>
      <c r="G1145" t="str">
        <f t="shared" si="17"/>
        <v>Firefighting Training; Total</v>
      </c>
      <c r="H1145" t="s">
        <v>90</v>
      </c>
      <c r="I1145" t="s">
        <v>27</v>
      </c>
      <c r="J1145" s="6">
        <v>3.1174680299999999</v>
      </c>
      <c r="K1145" t="s">
        <v>18</v>
      </c>
      <c r="L1145" t="s">
        <v>19</v>
      </c>
    </row>
    <row r="1146" spans="1:12" x14ac:dyDescent="0.3">
      <c r="A1146" t="s">
        <v>11</v>
      </c>
      <c r="B1146">
        <v>2601010000</v>
      </c>
      <c r="C1146" t="s">
        <v>59</v>
      </c>
      <c r="D1146" t="s">
        <v>196</v>
      </c>
      <c r="E1146" t="s">
        <v>13</v>
      </c>
      <c r="F1146" t="s">
        <v>33</v>
      </c>
      <c r="G1146" t="str">
        <f t="shared" si="17"/>
        <v>Industrial; Total</v>
      </c>
      <c r="H1146" t="s">
        <v>63</v>
      </c>
      <c r="I1146" t="s">
        <v>21</v>
      </c>
      <c r="J1146" s="6">
        <v>24.07198</v>
      </c>
      <c r="K1146" t="s">
        <v>18</v>
      </c>
      <c r="L1146" t="s">
        <v>19</v>
      </c>
    </row>
    <row r="1147" spans="1:12" x14ac:dyDescent="0.3">
      <c r="A1147" t="s">
        <v>11</v>
      </c>
      <c r="B1147">
        <v>2102010000</v>
      </c>
      <c r="C1147" t="s">
        <v>12</v>
      </c>
      <c r="D1147" t="s">
        <v>13</v>
      </c>
      <c r="E1147" t="s">
        <v>157</v>
      </c>
      <c r="F1147" t="s">
        <v>15</v>
      </c>
      <c r="G1147" t="str">
        <f t="shared" si="17"/>
        <v>Process Gas; Total: All Boiler Types</v>
      </c>
      <c r="H1147" t="s">
        <v>16</v>
      </c>
      <c r="I1147" t="s">
        <v>17</v>
      </c>
      <c r="J1147" s="6">
        <v>4.0872000000000002</v>
      </c>
      <c r="K1147" t="s">
        <v>18</v>
      </c>
      <c r="L1147" t="s">
        <v>19</v>
      </c>
    </row>
    <row r="1148" spans="1:12" x14ac:dyDescent="0.3">
      <c r="A1148" t="s">
        <v>11</v>
      </c>
      <c r="B1148">
        <v>2640000000</v>
      </c>
      <c r="C1148" t="s">
        <v>59</v>
      </c>
      <c r="D1148" t="s">
        <v>197</v>
      </c>
      <c r="E1148" t="s">
        <v>198</v>
      </c>
      <c r="F1148" t="s">
        <v>165</v>
      </c>
      <c r="G1148" t="str">
        <f t="shared" si="17"/>
        <v>All TSDF Types; Total: All Processes</v>
      </c>
      <c r="H1148" t="s">
        <v>63</v>
      </c>
      <c r="I1148" t="s">
        <v>27</v>
      </c>
      <c r="J1148" s="6">
        <v>2.6900540000000001E-2</v>
      </c>
      <c r="K1148" t="s">
        <v>18</v>
      </c>
      <c r="L1148" t="s">
        <v>19</v>
      </c>
    </row>
    <row r="1149" spans="1:12" x14ac:dyDescent="0.3">
      <c r="A1149" t="s">
        <v>11</v>
      </c>
      <c r="B1149">
        <v>2620000000</v>
      </c>
      <c r="C1149" t="s">
        <v>59</v>
      </c>
      <c r="D1149" t="s">
        <v>130</v>
      </c>
      <c r="E1149" t="s">
        <v>61</v>
      </c>
      <c r="F1149" t="s">
        <v>33</v>
      </c>
      <c r="G1149" t="str">
        <f t="shared" si="17"/>
        <v>All Categories; Total</v>
      </c>
      <c r="H1149" t="s">
        <v>63</v>
      </c>
      <c r="I1149" t="s">
        <v>34</v>
      </c>
      <c r="J1149" s="6">
        <v>17.600000000000001</v>
      </c>
      <c r="K1149" t="s">
        <v>18</v>
      </c>
      <c r="L1149" t="s">
        <v>19</v>
      </c>
    </row>
    <row r="1150" spans="1:12" x14ac:dyDescent="0.3">
      <c r="A1150" t="s">
        <v>11</v>
      </c>
      <c r="B1150">
        <v>2620000000</v>
      </c>
      <c r="C1150" t="s">
        <v>59</v>
      </c>
      <c r="D1150" t="s">
        <v>130</v>
      </c>
      <c r="E1150" t="s">
        <v>61</v>
      </c>
      <c r="F1150" t="s">
        <v>33</v>
      </c>
      <c r="G1150" t="str">
        <f t="shared" si="17"/>
        <v>All Categories; Total</v>
      </c>
      <c r="H1150" t="s">
        <v>63</v>
      </c>
      <c r="I1150" t="s">
        <v>51</v>
      </c>
      <c r="J1150" s="6">
        <v>16.600000000000001</v>
      </c>
      <c r="K1150" t="s">
        <v>18</v>
      </c>
      <c r="L1150" t="s">
        <v>19</v>
      </c>
    </row>
    <row r="1151" spans="1:12" x14ac:dyDescent="0.3">
      <c r="A1151" t="s">
        <v>11</v>
      </c>
      <c r="B1151">
        <v>2510000000</v>
      </c>
      <c r="C1151" t="s">
        <v>92</v>
      </c>
      <c r="D1151" t="s">
        <v>317</v>
      </c>
      <c r="E1151" t="s">
        <v>133</v>
      </c>
      <c r="F1151" t="s">
        <v>148</v>
      </c>
      <c r="G1151" t="str">
        <f t="shared" si="17"/>
        <v>All Storage Types: Breathing Loss; Total: All Products</v>
      </c>
      <c r="H1151" t="s">
        <v>134</v>
      </c>
      <c r="I1151" t="s">
        <v>29</v>
      </c>
      <c r="J1151" s="6">
        <v>1.7</v>
      </c>
      <c r="K1151" t="s">
        <v>18</v>
      </c>
      <c r="L1151" t="s">
        <v>19</v>
      </c>
    </row>
    <row r="1152" spans="1:12" x14ac:dyDescent="0.3">
      <c r="A1152" t="s">
        <v>11</v>
      </c>
      <c r="B1152">
        <v>2801600330</v>
      </c>
      <c r="C1152" t="s">
        <v>28</v>
      </c>
      <c r="D1152" t="s">
        <v>123</v>
      </c>
      <c r="E1152" t="s">
        <v>135</v>
      </c>
      <c r="F1152" t="s">
        <v>200</v>
      </c>
      <c r="G1152" t="str">
        <f t="shared" si="17"/>
        <v>Agricultural Field Burning - Pile Burning; Orchard Crop is Apricot</v>
      </c>
      <c r="H1152" t="s">
        <v>126</v>
      </c>
      <c r="I1152" t="s">
        <v>17</v>
      </c>
      <c r="J1152" s="6">
        <v>1.6975769999999999</v>
      </c>
      <c r="K1152" t="s">
        <v>18</v>
      </c>
      <c r="L1152" t="s">
        <v>19</v>
      </c>
    </row>
    <row r="1153" spans="1:12" x14ac:dyDescent="0.3">
      <c r="A1153" t="s">
        <v>11</v>
      </c>
      <c r="B1153">
        <v>2801600330</v>
      </c>
      <c r="C1153" t="s">
        <v>28</v>
      </c>
      <c r="D1153" t="s">
        <v>123</v>
      </c>
      <c r="E1153" t="s">
        <v>135</v>
      </c>
      <c r="F1153" t="s">
        <v>200</v>
      </c>
      <c r="G1153" t="str">
        <f t="shared" si="17"/>
        <v>Agricultural Field Burning - Pile Burning; Orchard Crop is Apricot</v>
      </c>
      <c r="H1153" t="s">
        <v>126</v>
      </c>
      <c r="I1153" t="s">
        <v>76</v>
      </c>
      <c r="J1153" s="6">
        <v>0</v>
      </c>
      <c r="K1153" t="s">
        <v>18</v>
      </c>
      <c r="L1153" t="s">
        <v>19</v>
      </c>
    </row>
    <row r="1154" spans="1:12" x14ac:dyDescent="0.3">
      <c r="A1154" t="s">
        <v>11</v>
      </c>
      <c r="B1154">
        <v>2801500192</v>
      </c>
      <c r="C1154" t="s">
        <v>28</v>
      </c>
      <c r="D1154" t="s">
        <v>123</v>
      </c>
      <c r="E1154" t="s">
        <v>124</v>
      </c>
      <c r="F1154" t="s">
        <v>247</v>
      </c>
      <c r="G1154" t="str">
        <f t="shared" si="17"/>
        <v>Agricultural Field Burning - whole field set on fire; Field Crop is Oats: Backfire Burning</v>
      </c>
      <c r="H1154" t="s">
        <v>126</v>
      </c>
      <c r="I1154" t="s">
        <v>76</v>
      </c>
      <c r="J1154" s="6">
        <v>0</v>
      </c>
      <c r="K1154" t="s">
        <v>18</v>
      </c>
      <c r="L1154" t="s">
        <v>19</v>
      </c>
    </row>
    <row r="1155" spans="1:12" x14ac:dyDescent="0.3">
      <c r="A1155" t="s">
        <v>11</v>
      </c>
      <c r="B1155">
        <v>2801500130</v>
      </c>
      <c r="C1155" t="s">
        <v>28</v>
      </c>
      <c r="D1155" t="s">
        <v>123</v>
      </c>
      <c r="E1155" t="s">
        <v>124</v>
      </c>
      <c r="F1155" t="s">
        <v>201</v>
      </c>
      <c r="G1155" t="str">
        <f t="shared" ref="G1155:G1218" si="18" xml:space="preserve"> _xlfn.TEXTJOIN("; ",TRUE, E1155:F1155)</f>
        <v>Agricultural Field Burning - whole field set on fire; Field Crop is Barley: Burning Techniques Not Significant</v>
      </c>
      <c r="H1155" t="s">
        <v>126</v>
      </c>
      <c r="I1155" t="s">
        <v>46</v>
      </c>
      <c r="J1155" s="6">
        <v>5.93367529</v>
      </c>
      <c r="K1155" t="s">
        <v>18</v>
      </c>
      <c r="L1155" t="s">
        <v>19</v>
      </c>
    </row>
    <row r="1156" spans="1:12" x14ac:dyDescent="0.3">
      <c r="A1156" t="s">
        <v>11</v>
      </c>
      <c r="B1156">
        <v>2801500130</v>
      </c>
      <c r="C1156" t="s">
        <v>28</v>
      </c>
      <c r="D1156" t="s">
        <v>123</v>
      </c>
      <c r="E1156" t="s">
        <v>124</v>
      </c>
      <c r="F1156" t="s">
        <v>201</v>
      </c>
      <c r="G1156" t="str">
        <f t="shared" si="18"/>
        <v>Agricultural Field Burning - whole field set on fire; Field Crop is Barley: Burning Techniques Not Significant</v>
      </c>
      <c r="H1156" t="s">
        <v>126</v>
      </c>
      <c r="I1156" t="s">
        <v>51</v>
      </c>
      <c r="J1156" s="6">
        <v>2.4170721899999998</v>
      </c>
      <c r="K1156" t="s">
        <v>18</v>
      </c>
      <c r="L1156" t="s">
        <v>19</v>
      </c>
    </row>
    <row r="1157" spans="1:12" x14ac:dyDescent="0.3">
      <c r="A1157" t="s">
        <v>11</v>
      </c>
      <c r="B1157">
        <v>2801500130</v>
      </c>
      <c r="C1157" t="s">
        <v>28</v>
      </c>
      <c r="D1157" t="s">
        <v>123</v>
      </c>
      <c r="E1157" t="s">
        <v>124</v>
      </c>
      <c r="F1157" t="s">
        <v>201</v>
      </c>
      <c r="G1157" t="str">
        <f t="shared" si="18"/>
        <v>Agricultural Field Burning - whole field set on fire; Field Crop is Barley: Burning Techniques Not Significant</v>
      </c>
      <c r="H1157" t="s">
        <v>126</v>
      </c>
      <c r="I1157" t="s">
        <v>27</v>
      </c>
      <c r="J1157" s="6">
        <v>4.9879100699999999</v>
      </c>
      <c r="K1157" t="s">
        <v>18</v>
      </c>
      <c r="L1157" t="s">
        <v>19</v>
      </c>
    </row>
    <row r="1158" spans="1:12" x14ac:dyDescent="0.3">
      <c r="A1158" t="s">
        <v>11</v>
      </c>
      <c r="B1158">
        <v>2312000000</v>
      </c>
      <c r="C1158" t="s">
        <v>65</v>
      </c>
      <c r="D1158" t="s">
        <v>204</v>
      </c>
      <c r="E1158" t="s">
        <v>81</v>
      </c>
      <c r="F1158" t="s">
        <v>33</v>
      </c>
      <c r="G1158" t="str">
        <f t="shared" si="18"/>
        <v>All Processes; Total</v>
      </c>
      <c r="H1158" t="s">
        <v>144</v>
      </c>
      <c r="I1158" t="s">
        <v>46</v>
      </c>
      <c r="J1158" s="6">
        <v>17.100000000000001</v>
      </c>
      <c r="K1158" t="s">
        <v>18</v>
      </c>
      <c r="L1158" t="s">
        <v>19</v>
      </c>
    </row>
    <row r="1159" spans="1:12" x14ac:dyDescent="0.3">
      <c r="A1159" t="s">
        <v>11</v>
      </c>
      <c r="B1159">
        <v>2312000000</v>
      </c>
      <c r="C1159" t="s">
        <v>65</v>
      </c>
      <c r="D1159" t="s">
        <v>204</v>
      </c>
      <c r="E1159" t="s">
        <v>81</v>
      </c>
      <c r="F1159" t="s">
        <v>33</v>
      </c>
      <c r="G1159" t="str">
        <f t="shared" si="18"/>
        <v>All Processes; Total</v>
      </c>
      <c r="H1159" t="s">
        <v>144</v>
      </c>
      <c r="I1159" t="s">
        <v>27</v>
      </c>
      <c r="J1159" s="6">
        <v>9.3000000000000007</v>
      </c>
      <c r="K1159" t="s">
        <v>18</v>
      </c>
      <c r="L1159" t="s">
        <v>19</v>
      </c>
    </row>
    <row r="1160" spans="1:12" x14ac:dyDescent="0.3">
      <c r="A1160" t="s">
        <v>11</v>
      </c>
      <c r="B1160">
        <v>2312000000</v>
      </c>
      <c r="C1160" t="s">
        <v>65</v>
      </c>
      <c r="D1160" t="s">
        <v>204</v>
      </c>
      <c r="E1160" t="s">
        <v>81</v>
      </c>
      <c r="F1160" t="s">
        <v>33</v>
      </c>
      <c r="G1160" t="str">
        <f t="shared" si="18"/>
        <v>All Processes; Total</v>
      </c>
      <c r="H1160" t="s">
        <v>144</v>
      </c>
      <c r="I1160" t="s">
        <v>21</v>
      </c>
      <c r="J1160" s="6">
        <v>19.8</v>
      </c>
      <c r="K1160" t="s">
        <v>18</v>
      </c>
      <c r="L1160" t="s">
        <v>19</v>
      </c>
    </row>
    <row r="1161" spans="1:12" x14ac:dyDescent="0.3">
      <c r="A1161" t="s">
        <v>11</v>
      </c>
      <c r="B1161">
        <v>2302080000</v>
      </c>
      <c r="C1161" t="s">
        <v>65</v>
      </c>
      <c r="D1161" t="s">
        <v>66</v>
      </c>
      <c r="E1161" t="s">
        <v>207</v>
      </c>
      <c r="F1161" t="s">
        <v>33</v>
      </c>
      <c r="G1161" t="str">
        <f t="shared" si="18"/>
        <v>Miscellaneous Food and Kindred Products; Total</v>
      </c>
      <c r="H1161" t="s">
        <v>144</v>
      </c>
      <c r="I1161" t="s">
        <v>51</v>
      </c>
      <c r="J1161" s="6">
        <v>61.8</v>
      </c>
      <c r="K1161" t="s">
        <v>18</v>
      </c>
      <c r="L1161" t="s">
        <v>19</v>
      </c>
    </row>
    <row r="1162" spans="1:12" x14ac:dyDescent="0.3">
      <c r="A1162" t="s">
        <v>11</v>
      </c>
      <c r="B1162">
        <v>2102007000</v>
      </c>
      <c r="C1162" t="s">
        <v>12</v>
      </c>
      <c r="D1162" t="s">
        <v>13</v>
      </c>
      <c r="E1162" t="s">
        <v>14</v>
      </c>
      <c r="F1162" t="s">
        <v>15</v>
      </c>
      <c r="G1162" t="str">
        <f t="shared" si="18"/>
        <v>Liquified Petroleum Gas (LPG); Total: All Boiler Types</v>
      </c>
      <c r="H1162" t="s">
        <v>16</v>
      </c>
      <c r="I1162" t="s">
        <v>34</v>
      </c>
      <c r="J1162" s="6">
        <v>3772.93571901921</v>
      </c>
      <c r="K1162" t="s">
        <v>18</v>
      </c>
      <c r="L1162" t="s">
        <v>19</v>
      </c>
    </row>
    <row r="1163" spans="1:12" x14ac:dyDescent="0.3">
      <c r="A1163" t="s">
        <v>11</v>
      </c>
      <c r="B1163">
        <v>2102007000</v>
      </c>
      <c r="C1163" t="s">
        <v>12</v>
      </c>
      <c r="D1163" t="s">
        <v>13</v>
      </c>
      <c r="E1163" t="s">
        <v>14</v>
      </c>
      <c r="F1163" t="s">
        <v>15</v>
      </c>
      <c r="G1163" t="str">
        <f t="shared" si="18"/>
        <v>Liquified Petroleum Gas (LPG); Total: All Boiler Types</v>
      </c>
      <c r="H1163" t="s">
        <v>16</v>
      </c>
      <c r="I1163" t="s">
        <v>26</v>
      </c>
      <c r="J1163" s="6">
        <v>49.8462320738914</v>
      </c>
      <c r="K1163" t="s">
        <v>18</v>
      </c>
      <c r="L1163" t="s">
        <v>19</v>
      </c>
    </row>
    <row r="1164" spans="1:12" x14ac:dyDescent="0.3">
      <c r="A1164" t="s">
        <v>11</v>
      </c>
      <c r="B1164">
        <v>2103011000</v>
      </c>
      <c r="C1164" t="s">
        <v>12</v>
      </c>
      <c r="D1164" t="s">
        <v>22</v>
      </c>
      <c r="E1164" t="s">
        <v>23</v>
      </c>
      <c r="F1164" t="s">
        <v>24</v>
      </c>
      <c r="G1164" t="str">
        <f t="shared" si="18"/>
        <v>Kerosene; Total: All Combustor Types</v>
      </c>
      <c r="H1164" t="s">
        <v>25</v>
      </c>
      <c r="I1164" t="s">
        <v>17</v>
      </c>
      <c r="J1164" s="6">
        <v>14.1133406637133</v>
      </c>
      <c r="K1164" t="s">
        <v>18</v>
      </c>
      <c r="L1164" t="s">
        <v>19</v>
      </c>
    </row>
    <row r="1165" spans="1:12" x14ac:dyDescent="0.3">
      <c r="A1165" t="s">
        <v>11</v>
      </c>
      <c r="B1165">
        <v>2103011000</v>
      </c>
      <c r="C1165" t="s">
        <v>12</v>
      </c>
      <c r="D1165" t="s">
        <v>22</v>
      </c>
      <c r="E1165" t="s">
        <v>23</v>
      </c>
      <c r="F1165" t="s">
        <v>24</v>
      </c>
      <c r="G1165" t="str">
        <f t="shared" si="18"/>
        <v>Kerosene; Total: All Combustor Types</v>
      </c>
      <c r="H1165" t="s">
        <v>25</v>
      </c>
      <c r="I1165" t="s">
        <v>29</v>
      </c>
      <c r="J1165" s="6">
        <v>1.96397369836386</v>
      </c>
      <c r="K1165" t="s">
        <v>18</v>
      </c>
      <c r="L1165" t="s">
        <v>19</v>
      </c>
    </row>
    <row r="1166" spans="1:12" x14ac:dyDescent="0.3">
      <c r="A1166" t="s">
        <v>11</v>
      </c>
      <c r="B1166">
        <v>2103008000</v>
      </c>
      <c r="C1166" t="s">
        <v>12</v>
      </c>
      <c r="D1166" t="s">
        <v>22</v>
      </c>
      <c r="E1166" t="s">
        <v>41</v>
      </c>
      <c r="F1166" t="s">
        <v>15</v>
      </c>
      <c r="G1166" t="str">
        <f t="shared" si="18"/>
        <v>Wood; Total: All Boiler Types</v>
      </c>
      <c r="H1166" t="s">
        <v>248</v>
      </c>
      <c r="I1166" t="s">
        <v>20</v>
      </c>
      <c r="J1166" s="6">
        <v>14383.3353013419</v>
      </c>
      <c r="K1166" t="s">
        <v>18</v>
      </c>
      <c r="L1166" t="s">
        <v>19</v>
      </c>
    </row>
    <row r="1167" spans="1:12" x14ac:dyDescent="0.3">
      <c r="A1167" t="s">
        <v>11</v>
      </c>
      <c r="B1167">
        <v>2103008000</v>
      </c>
      <c r="C1167" t="s">
        <v>12</v>
      </c>
      <c r="D1167" t="s">
        <v>22</v>
      </c>
      <c r="E1167" t="s">
        <v>41</v>
      </c>
      <c r="F1167" t="s">
        <v>15</v>
      </c>
      <c r="G1167" t="str">
        <f t="shared" si="18"/>
        <v>Wood; Total: All Boiler Types</v>
      </c>
      <c r="H1167" t="s">
        <v>248</v>
      </c>
      <c r="I1167" t="s">
        <v>76</v>
      </c>
      <c r="J1167" s="6">
        <v>568.64348663240901</v>
      </c>
      <c r="K1167" t="s">
        <v>18</v>
      </c>
      <c r="L1167" t="s">
        <v>19</v>
      </c>
    </row>
    <row r="1168" spans="1:12" x14ac:dyDescent="0.3">
      <c r="A1168" t="s">
        <v>11</v>
      </c>
      <c r="B1168">
        <v>2801500150</v>
      </c>
      <c r="C1168" t="s">
        <v>28</v>
      </c>
      <c r="D1168" t="s">
        <v>123</v>
      </c>
      <c r="E1168" t="s">
        <v>124</v>
      </c>
      <c r="F1168" t="s">
        <v>208</v>
      </c>
      <c r="G1168" t="str">
        <f t="shared" si="18"/>
        <v>Agricultural Field Burning - whole field set on fire; Field Crop is Corn: Burning Techniques Not Important</v>
      </c>
      <c r="H1168" t="s">
        <v>126</v>
      </c>
      <c r="I1168" t="s">
        <v>29</v>
      </c>
      <c r="J1168" s="6">
        <v>16525.892886400001</v>
      </c>
      <c r="K1168" t="s">
        <v>18</v>
      </c>
      <c r="L1168" t="s">
        <v>19</v>
      </c>
    </row>
    <row r="1169" spans="1:12" x14ac:dyDescent="0.3">
      <c r="A1169" t="s">
        <v>11</v>
      </c>
      <c r="B1169">
        <v>2801500150</v>
      </c>
      <c r="C1169" t="s">
        <v>28</v>
      </c>
      <c r="D1169" t="s">
        <v>123</v>
      </c>
      <c r="E1169" t="s">
        <v>124</v>
      </c>
      <c r="F1169" t="s">
        <v>208</v>
      </c>
      <c r="G1169" t="str">
        <f t="shared" si="18"/>
        <v>Agricultural Field Burning - whole field set on fire; Field Crop is Corn: Burning Techniques Not Important</v>
      </c>
      <c r="H1169" t="s">
        <v>126</v>
      </c>
      <c r="I1169" t="s">
        <v>34</v>
      </c>
      <c r="J1169" s="6">
        <v>95447.859664999996</v>
      </c>
      <c r="K1169" t="s">
        <v>18</v>
      </c>
      <c r="L1169" t="s">
        <v>19</v>
      </c>
    </row>
    <row r="1170" spans="1:12" x14ac:dyDescent="0.3">
      <c r="A1170" t="s">
        <v>11</v>
      </c>
      <c r="B1170">
        <v>2801500150</v>
      </c>
      <c r="C1170" t="s">
        <v>28</v>
      </c>
      <c r="D1170" t="s">
        <v>123</v>
      </c>
      <c r="E1170" t="s">
        <v>124</v>
      </c>
      <c r="F1170" t="s">
        <v>208</v>
      </c>
      <c r="G1170" t="str">
        <f t="shared" si="18"/>
        <v>Agricultural Field Burning - whole field set on fire; Field Crop is Corn: Burning Techniques Not Important</v>
      </c>
      <c r="H1170" t="s">
        <v>126</v>
      </c>
      <c r="I1170" t="s">
        <v>26</v>
      </c>
      <c r="J1170" s="6">
        <v>2114.3563209399999</v>
      </c>
      <c r="K1170" t="s">
        <v>18</v>
      </c>
      <c r="L1170" t="s">
        <v>19</v>
      </c>
    </row>
    <row r="1171" spans="1:12" x14ac:dyDescent="0.3">
      <c r="A1171" t="s">
        <v>11</v>
      </c>
      <c r="B1171">
        <v>2102006000</v>
      </c>
      <c r="C1171" t="s">
        <v>12</v>
      </c>
      <c r="D1171" t="s">
        <v>13</v>
      </c>
      <c r="E1171" t="s">
        <v>30</v>
      </c>
      <c r="F1171" t="s">
        <v>31</v>
      </c>
      <c r="G1171" t="str">
        <f t="shared" si="18"/>
        <v>Natural Gas; Total: Boilers and IC Engines</v>
      </c>
      <c r="H1171" t="s">
        <v>32</v>
      </c>
      <c r="I1171" t="s">
        <v>20</v>
      </c>
      <c r="J1171" s="6">
        <v>345.80740591463399</v>
      </c>
      <c r="K1171" t="s">
        <v>18</v>
      </c>
      <c r="L1171" t="s">
        <v>19</v>
      </c>
    </row>
    <row r="1172" spans="1:12" x14ac:dyDescent="0.3">
      <c r="A1172" t="s">
        <v>11</v>
      </c>
      <c r="B1172">
        <v>2680003000</v>
      </c>
      <c r="C1172" t="s">
        <v>59</v>
      </c>
      <c r="D1172" t="s">
        <v>249</v>
      </c>
      <c r="E1172" t="s">
        <v>250</v>
      </c>
      <c r="F1172" t="s">
        <v>81</v>
      </c>
      <c r="G1172" t="str">
        <f t="shared" si="18"/>
        <v>100% Green Waste (e.g., residential or municipal yard wastes); All Processes</v>
      </c>
      <c r="H1172" t="s">
        <v>63</v>
      </c>
      <c r="I1172" t="s">
        <v>46</v>
      </c>
      <c r="J1172" s="6">
        <v>6990.1021369700002</v>
      </c>
      <c r="K1172" t="s">
        <v>18</v>
      </c>
      <c r="L1172" t="s">
        <v>19</v>
      </c>
    </row>
    <row r="1173" spans="1:12" x14ac:dyDescent="0.3">
      <c r="A1173" t="s">
        <v>11</v>
      </c>
      <c r="B1173">
        <v>2104006000</v>
      </c>
      <c r="C1173" t="s">
        <v>12</v>
      </c>
      <c r="D1173" t="s">
        <v>35</v>
      </c>
      <c r="E1173" t="s">
        <v>30</v>
      </c>
      <c r="F1173" t="s">
        <v>24</v>
      </c>
      <c r="G1173" t="str">
        <f t="shared" si="18"/>
        <v>Natural Gas; Total: All Combustor Types</v>
      </c>
      <c r="H1173" t="s">
        <v>36</v>
      </c>
      <c r="I1173" t="s">
        <v>26</v>
      </c>
      <c r="J1173" s="6">
        <v>1443.0224704166501</v>
      </c>
      <c r="K1173" t="s">
        <v>18</v>
      </c>
      <c r="L1173" t="s">
        <v>19</v>
      </c>
    </row>
    <row r="1174" spans="1:12" x14ac:dyDescent="0.3">
      <c r="A1174" t="s">
        <v>11</v>
      </c>
      <c r="B1174">
        <v>2805045000</v>
      </c>
      <c r="C1174" t="s">
        <v>28</v>
      </c>
      <c r="D1174" t="s">
        <v>37</v>
      </c>
      <c r="E1174" t="s">
        <v>306</v>
      </c>
      <c r="F1174" t="s">
        <v>45</v>
      </c>
      <c r="G1174" t="str">
        <f t="shared" si="18"/>
        <v>Goats Waste Emissions; Not Elsewhere Classified</v>
      </c>
      <c r="H1174" t="s">
        <v>40</v>
      </c>
      <c r="I1174" t="s">
        <v>29</v>
      </c>
      <c r="J1174" s="6">
        <v>1549.666369882</v>
      </c>
      <c r="K1174" t="s">
        <v>18</v>
      </c>
      <c r="L1174" t="s">
        <v>19</v>
      </c>
    </row>
    <row r="1175" spans="1:12" x14ac:dyDescent="0.3">
      <c r="A1175" t="s">
        <v>11</v>
      </c>
      <c r="B1175">
        <v>2104008330</v>
      </c>
      <c r="C1175" t="s">
        <v>12</v>
      </c>
      <c r="D1175" t="s">
        <v>35</v>
      </c>
      <c r="E1175" t="s">
        <v>41</v>
      </c>
      <c r="F1175" t="s">
        <v>42</v>
      </c>
      <c r="G1175" t="str">
        <f t="shared" si="18"/>
        <v>Wood; Woodstove: freestanding, EPA certified, catalytic</v>
      </c>
      <c r="H1175" t="s">
        <v>43</v>
      </c>
      <c r="I1175" t="s">
        <v>20</v>
      </c>
      <c r="J1175" s="6">
        <v>36484.8265468959</v>
      </c>
      <c r="K1175" t="s">
        <v>18</v>
      </c>
      <c r="L1175" t="s">
        <v>19</v>
      </c>
    </row>
    <row r="1176" spans="1:12" x14ac:dyDescent="0.3">
      <c r="A1176" t="s">
        <v>11</v>
      </c>
      <c r="B1176">
        <v>2102008000</v>
      </c>
      <c r="C1176" t="s">
        <v>12</v>
      </c>
      <c r="D1176" t="s">
        <v>13</v>
      </c>
      <c r="E1176" t="s">
        <v>41</v>
      </c>
      <c r="F1176" t="s">
        <v>15</v>
      </c>
      <c r="G1176" t="str">
        <f t="shared" si="18"/>
        <v>Wood; Total: All Boiler Types</v>
      </c>
      <c r="H1176" t="s">
        <v>49</v>
      </c>
      <c r="I1176" t="s">
        <v>17</v>
      </c>
      <c r="J1176" s="6">
        <v>214860.137583848</v>
      </c>
      <c r="K1176" t="s">
        <v>18</v>
      </c>
      <c r="L1176" t="s">
        <v>19</v>
      </c>
    </row>
    <row r="1177" spans="1:12" x14ac:dyDescent="0.3">
      <c r="A1177" t="s">
        <v>11</v>
      </c>
      <c r="B1177">
        <v>2102008000</v>
      </c>
      <c r="C1177" t="s">
        <v>12</v>
      </c>
      <c r="D1177" t="s">
        <v>13</v>
      </c>
      <c r="E1177" t="s">
        <v>41</v>
      </c>
      <c r="F1177" t="s">
        <v>15</v>
      </c>
      <c r="G1177" t="str">
        <f t="shared" si="18"/>
        <v>Wood; Total: All Boiler Types</v>
      </c>
      <c r="H1177" t="s">
        <v>49</v>
      </c>
      <c r="I1177" t="s">
        <v>20</v>
      </c>
      <c r="J1177" s="6">
        <v>178703.788429685</v>
      </c>
      <c r="K1177" t="s">
        <v>18</v>
      </c>
      <c r="L1177" t="s">
        <v>19</v>
      </c>
    </row>
    <row r="1178" spans="1:12" x14ac:dyDescent="0.3">
      <c r="A1178" t="s">
        <v>11</v>
      </c>
      <c r="B1178">
        <v>2104008530</v>
      </c>
      <c r="C1178" t="s">
        <v>12</v>
      </c>
      <c r="D1178" t="s">
        <v>35</v>
      </c>
      <c r="E1178" t="s">
        <v>41</v>
      </c>
      <c r="F1178" t="s">
        <v>213</v>
      </c>
      <c r="G1178" t="str">
        <f t="shared" si="18"/>
        <v>Wood; Furnace: Indoor, pellet-fired, general</v>
      </c>
      <c r="H1178" t="s">
        <v>43</v>
      </c>
      <c r="I1178" t="s">
        <v>46</v>
      </c>
      <c r="J1178" s="6">
        <v>23.205135351263099</v>
      </c>
      <c r="K1178" t="s">
        <v>18</v>
      </c>
      <c r="L1178" t="s">
        <v>19</v>
      </c>
    </row>
    <row r="1179" spans="1:12" x14ac:dyDescent="0.3">
      <c r="A1179" t="s">
        <v>11</v>
      </c>
      <c r="B1179">
        <v>2104008530</v>
      </c>
      <c r="C1179" t="s">
        <v>12</v>
      </c>
      <c r="D1179" t="s">
        <v>35</v>
      </c>
      <c r="E1179" t="s">
        <v>41</v>
      </c>
      <c r="F1179" t="s">
        <v>213</v>
      </c>
      <c r="G1179" t="str">
        <f t="shared" si="18"/>
        <v>Wood; Furnace: Indoor, pellet-fired, general</v>
      </c>
      <c r="H1179" t="s">
        <v>43</v>
      </c>
      <c r="I1179" t="s">
        <v>76</v>
      </c>
      <c r="J1179" s="6">
        <v>11.1196645482121</v>
      </c>
      <c r="K1179" t="s">
        <v>18</v>
      </c>
      <c r="L1179" t="s">
        <v>19</v>
      </c>
    </row>
    <row r="1180" spans="1:12" x14ac:dyDescent="0.3">
      <c r="A1180" t="s">
        <v>11</v>
      </c>
      <c r="B1180">
        <v>2104008100</v>
      </c>
      <c r="C1180" t="s">
        <v>12</v>
      </c>
      <c r="D1180" t="s">
        <v>35</v>
      </c>
      <c r="E1180" t="s">
        <v>41</v>
      </c>
      <c r="F1180" t="s">
        <v>214</v>
      </c>
      <c r="G1180" t="str">
        <f t="shared" si="18"/>
        <v>Wood; Fireplace: general</v>
      </c>
      <c r="H1180" t="s">
        <v>43</v>
      </c>
      <c r="I1180" t="s">
        <v>34</v>
      </c>
      <c r="J1180" s="6">
        <v>339759.33865716797</v>
      </c>
      <c r="K1180" t="s">
        <v>18</v>
      </c>
      <c r="L1180" t="s">
        <v>19</v>
      </c>
    </row>
    <row r="1181" spans="1:12" x14ac:dyDescent="0.3">
      <c r="A1181" t="s">
        <v>11</v>
      </c>
      <c r="B1181">
        <v>2104009000</v>
      </c>
      <c r="C1181" t="s">
        <v>12</v>
      </c>
      <c r="D1181" t="s">
        <v>35</v>
      </c>
      <c r="E1181" t="s">
        <v>215</v>
      </c>
      <c r="F1181" t="s">
        <v>24</v>
      </c>
      <c r="G1181" t="str">
        <f t="shared" si="18"/>
        <v>Firelog; Total: All Combustor Types</v>
      </c>
      <c r="H1181" t="s">
        <v>43</v>
      </c>
      <c r="I1181" t="s">
        <v>20</v>
      </c>
      <c r="J1181" s="6">
        <v>9471.9584087330004</v>
      </c>
      <c r="K1181" t="s">
        <v>18</v>
      </c>
      <c r="L1181" t="s">
        <v>19</v>
      </c>
    </row>
    <row r="1182" spans="1:12" x14ac:dyDescent="0.3">
      <c r="A1182" t="s">
        <v>11</v>
      </c>
      <c r="B1182">
        <v>2104008400</v>
      </c>
      <c r="C1182" t="s">
        <v>12</v>
      </c>
      <c r="D1182" t="s">
        <v>35</v>
      </c>
      <c r="E1182" t="s">
        <v>41</v>
      </c>
      <c r="F1182" t="s">
        <v>50</v>
      </c>
      <c r="G1182" t="str">
        <f t="shared" si="18"/>
        <v>Wood; Woodstove: pellet-fired, general (freestanding or FP insert)</v>
      </c>
      <c r="H1182" t="s">
        <v>43</v>
      </c>
      <c r="I1182" t="s">
        <v>46</v>
      </c>
      <c r="J1182" s="6">
        <v>317.351122947612</v>
      </c>
      <c r="K1182" t="s">
        <v>18</v>
      </c>
      <c r="L1182" t="s">
        <v>19</v>
      </c>
    </row>
    <row r="1183" spans="1:12" x14ac:dyDescent="0.3">
      <c r="A1183" t="s">
        <v>11</v>
      </c>
      <c r="B1183">
        <v>2104008400</v>
      </c>
      <c r="C1183" t="s">
        <v>12</v>
      </c>
      <c r="D1183" t="s">
        <v>35</v>
      </c>
      <c r="E1183" t="s">
        <v>41</v>
      </c>
      <c r="F1183" t="s">
        <v>50</v>
      </c>
      <c r="G1183" t="str">
        <f t="shared" si="18"/>
        <v>Wood; Woodstove: pellet-fired, general (freestanding or FP insert)</v>
      </c>
      <c r="H1183" t="s">
        <v>43</v>
      </c>
      <c r="I1183" t="s">
        <v>21</v>
      </c>
      <c r="J1183" s="6">
        <v>3084.5819264986299</v>
      </c>
      <c r="K1183" t="s">
        <v>18</v>
      </c>
      <c r="L1183" t="s">
        <v>19</v>
      </c>
    </row>
    <row r="1184" spans="1:12" x14ac:dyDescent="0.3">
      <c r="A1184" t="s">
        <v>11</v>
      </c>
      <c r="B1184">
        <v>2104008400</v>
      </c>
      <c r="C1184" t="s">
        <v>12</v>
      </c>
      <c r="D1184" t="s">
        <v>35</v>
      </c>
      <c r="E1184" t="s">
        <v>41</v>
      </c>
      <c r="F1184" t="s">
        <v>50</v>
      </c>
      <c r="G1184" t="str">
        <f t="shared" si="18"/>
        <v>Wood; Woodstove: pellet-fired, general (freestanding or FP insert)</v>
      </c>
      <c r="H1184" t="s">
        <v>43</v>
      </c>
      <c r="I1184" t="s">
        <v>17</v>
      </c>
      <c r="J1184" s="6">
        <v>3236.5214588089202</v>
      </c>
      <c r="K1184" t="s">
        <v>18</v>
      </c>
      <c r="L1184" t="s">
        <v>19</v>
      </c>
    </row>
    <row r="1185" spans="1:12" x14ac:dyDescent="0.3">
      <c r="A1185" t="s">
        <v>11</v>
      </c>
      <c r="B1185">
        <v>2104008220</v>
      </c>
      <c r="C1185" t="s">
        <v>12</v>
      </c>
      <c r="D1185" t="s">
        <v>35</v>
      </c>
      <c r="E1185" t="s">
        <v>41</v>
      </c>
      <c r="F1185" t="s">
        <v>53</v>
      </c>
      <c r="G1185" t="str">
        <f t="shared" si="18"/>
        <v>Wood; Woodstove: fireplace inserts; EPA certified; non-catalytic</v>
      </c>
      <c r="H1185" t="s">
        <v>43</v>
      </c>
      <c r="I1185" t="s">
        <v>29</v>
      </c>
      <c r="J1185" s="6">
        <v>12199.7656139395</v>
      </c>
      <c r="K1185" t="s">
        <v>18</v>
      </c>
      <c r="L1185" t="s">
        <v>19</v>
      </c>
    </row>
    <row r="1186" spans="1:12" x14ac:dyDescent="0.3">
      <c r="A1186" t="s">
        <v>11</v>
      </c>
      <c r="B1186">
        <v>2805100050</v>
      </c>
      <c r="C1186" t="s">
        <v>28</v>
      </c>
      <c r="D1186" t="s">
        <v>37</v>
      </c>
      <c r="E1186" t="s">
        <v>55</v>
      </c>
      <c r="F1186" t="s">
        <v>278</v>
      </c>
      <c r="G1186" t="str">
        <f t="shared" si="18"/>
        <v>Dust kicked up by Livestock; Swine</v>
      </c>
      <c r="H1186" t="s">
        <v>57</v>
      </c>
      <c r="I1186" t="s">
        <v>27</v>
      </c>
      <c r="J1186" s="6">
        <v>657.96421508690003</v>
      </c>
      <c r="K1186" t="s">
        <v>18</v>
      </c>
      <c r="L1186" t="s">
        <v>19</v>
      </c>
    </row>
    <row r="1187" spans="1:12" x14ac:dyDescent="0.3">
      <c r="A1187" t="s">
        <v>11</v>
      </c>
      <c r="B1187">
        <v>2461022000</v>
      </c>
      <c r="C1187" t="s">
        <v>106</v>
      </c>
      <c r="D1187" t="s">
        <v>227</v>
      </c>
      <c r="E1187" t="s">
        <v>333</v>
      </c>
      <c r="F1187" t="s">
        <v>109</v>
      </c>
      <c r="G1187" t="str">
        <f t="shared" si="18"/>
        <v>Emulsified Asphalt; Total: All Solvent Types</v>
      </c>
      <c r="H1187" t="s">
        <v>230</v>
      </c>
      <c r="I1187" t="s">
        <v>29</v>
      </c>
      <c r="J1187" s="6">
        <v>197107.388022286</v>
      </c>
      <c r="K1187" t="s">
        <v>18</v>
      </c>
      <c r="L1187" t="s">
        <v>19</v>
      </c>
    </row>
    <row r="1188" spans="1:12" x14ac:dyDescent="0.3">
      <c r="A1188" t="s">
        <v>11</v>
      </c>
      <c r="B1188">
        <v>2801500000</v>
      </c>
      <c r="C1188" t="s">
        <v>28</v>
      </c>
      <c r="D1188" t="s">
        <v>123</v>
      </c>
      <c r="E1188" t="s">
        <v>124</v>
      </c>
      <c r="F1188" t="s">
        <v>221</v>
      </c>
      <c r="G1188" t="str">
        <f t="shared" si="18"/>
        <v>Agricultural Field Burning - whole field set on fire; Unspecified crop type and Burn Method</v>
      </c>
      <c r="H1188" t="s">
        <v>126</v>
      </c>
      <c r="I1188" t="s">
        <v>21</v>
      </c>
      <c r="J1188" s="6">
        <v>7060.2431011999997</v>
      </c>
      <c r="K1188" t="s">
        <v>18</v>
      </c>
      <c r="L1188" t="s">
        <v>19</v>
      </c>
    </row>
    <row r="1189" spans="1:12" x14ac:dyDescent="0.3">
      <c r="A1189" t="s">
        <v>11</v>
      </c>
      <c r="B1189">
        <v>2104001000</v>
      </c>
      <c r="C1189" t="s">
        <v>12</v>
      </c>
      <c r="D1189" t="s">
        <v>35</v>
      </c>
      <c r="E1189" t="s">
        <v>64</v>
      </c>
      <c r="F1189" t="s">
        <v>24</v>
      </c>
      <c r="G1189" t="str">
        <f t="shared" si="18"/>
        <v>Anthracite Coal; Total: All Combustor Types</v>
      </c>
      <c r="H1189" t="s">
        <v>54</v>
      </c>
      <c r="I1189" t="s">
        <v>21</v>
      </c>
      <c r="J1189" s="6">
        <v>0</v>
      </c>
      <c r="K1189" t="s">
        <v>18</v>
      </c>
      <c r="L1189" t="s">
        <v>19</v>
      </c>
    </row>
    <row r="1190" spans="1:12" x14ac:dyDescent="0.3">
      <c r="A1190" t="s">
        <v>11</v>
      </c>
      <c r="B1190">
        <v>2104001000</v>
      </c>
      <c r="C1190" t="s">
        <v>12</v>
      </c>
      <c r="D1190" t="s">
        <v>35</v>
      </c>
      <c r="E1190" t="s">
        <v>64</v>
      </c>
      <c r="F1190" t="s">
        <v>24</v>
      </c>
      <c r="G1190" t="str">
        <f t="shared" si="18"/>
        <v>Anthracite Coal; Total: All Combustor Types</v>
      </c>
      <c r="H1190" t="s">
        <v>54</v>
      </c>
      <c r="I1190">
        <v>7439921</v>
      </c>
      <c r="J1190" s="6">
        <v>0</v>
      </c>
      <c r="K1190" t="s">
        <v>75</v>
      </c>
      <c r="L1190" t="s">
        <v>19</v>
      </c>
    </row>
    <row r="1191" spans="1:12" x14ac:dyDescent="0.3">
      <c r="A1191" t="s">
        <v>11</v>
      </c>
      <c r="B1191">
        <v>2302002200</v>
      </c>
      <c r="C1191" t="s">
        <v>65</v>
      </c>
      <c r="D1191" t="s">
        <v>66</v>
      </c>
      <c r="E1191" t="s">
        <v>67</v>
      </c>
      <c r="F1191" t="s">
        <v>68</v>
      </c>
      <c r="G1191" t="str">
        <f t="shared" si="18"/>
        <v>Commercial Cooking - Charbroiling; Under-fired Charbroiling</v>
      </c>
      <c r="H1191" t="s">
        <v>69</v>
      </c>
      <c r="I1191" t="s">
        <v>29</v>
      </c>
      <c r="J1191" s="6">
        <v>16397.402691629999</v>
      </c>
      <c r="K1191" t="s">
        <v>18</v>
      </c>
      <c r="L1191" t="s">
        <v>19</v>
      </c>
    </row>
    <row r="1192" spans="1:12" x14ac:dyDescent="0.3">
      <c r="A1192" t="s">
        <v>11</v>
      </c>
      <c r="B1192">
        <v>2401008000</v>
      </c>
      <c r="C1192" t="s">
        <v>106</v>
      </c>
      <c r="D1192" t="s">
        <v>119</v>
      </c>
      <c r="E1192" t="s">
        <v>334</v>
      </c>
      <c r="F1192" t="s">
        <v>109</v>
      </c>
      <c r="G1192" t="str">
        <f t="shared" si="18"/>
        <v>Traffic Markings; Total: All Solvent Types</v>
      </c>
      <c r="H1192" t="s">
        <v>121</v>
      </c>
      <c r="I1192" t="s">
        <v>29</v>
      </c>
      <c r="J1192" s="6">
        <v>42247.589654024698</v>
      </c>
      <c r="K1192" t="s">
        <v>18</v>
      </c>
      <c r="L1192" t="s">
        <v>19</v>
      </c>
    </row>
    <row r="1193" spans="1:12" x14ac:dyDescent="0.3">
      <c r="A1193" t="s">
        <v>11</v>
      </c>
      <c r="B1193">
        <v>2103002000</v>
      </c>
      <c r="C1193" t="s">
        <v>12</v>
      </c>
      <c r="D1193" t="s">
        <v>22</v>
      </c>
      <c r="E1193" t="s">
        <v>72</v>
      </c>
      <c r="F1193" t="s">
        <v>15</v>
      </c>
      <c r="G1193" t="str">
        <f t="shared" si="18"/>
        <v>Bituminous/Subbituminous Coal; Total: All Boiler Types</v>
      </c>
      <c r="H1193" t="s">
        <v>74</v>
      </c>
      <c r="I1193" t="s">
        <v>51</v>
      </c>
      <c r="J1193" s="6">
        <v>683.9753609508</v>
      </c>
      <c r="K1193" t="s">
        <v>18</v>
      </c>
      <c r="L1193" t="s">
        <v>19</v>
      </c>
    </row>
    <row r="1194" spans="1:12" x14ac:dyDescent="0.3">
      <c r="A1194" t="s">
        <v>11</v>
      </c>
      <c r="B1194">
        <v>2401200000</v>
      </c>
      <c r="C1194" t="s">
        <v>106</v>
      </c>
      <c r="D1194" t="s">
        <v>119</v>
      </c>
      <c r="E1194" t="s">
        <v>335</v>
      </c>
      <c r="F1194" t="s">
        <v>109</v>
      </c>
      <c r="G1194" t="str">
        <f t="shared" si="18"/>
        <v>Other Special Purpose Coatings; Total: All Solvent Types</v>
      </c>
      <c r="H1194" t="s">
        <v>121</v>
      </c>
      <c r="I1194" t="s">
        <v>29</v>
      </c>
      <c r="J1194" s="6">
        <v>29474.593276899999</v>
      </c>
      <c r="K1194" t="s">
        <v>18</v>
      </c>
      <c r="L1194" t="s">
        <v>19</v>
      </c>
    </row>
    <row r="1195" spans="1:12" x14ac:dyDescent="0.3">
      <c r="A1195" t="s">
        <v>11</v>
      </c>
      <c r="B1195">
        <v>2104008310</v>
      </c>
      <c r="C1195" t="s">
        <v>12</v>
      </c>
      <c r="D1195" t="s">
        <v>35</v>
      </c>
      <c r="E1195" t="s">
        <v>41</v>
      </c>
      <c r="F1195" t="s">
        <v>77</v>
      </c>
      <c r="G1195" t="str">
        <f t="shared" si="18"/>
        <v>Wood; Woodstove: freestanding, non-EPA certified</v>
      </c>
      <c r="H1195" t="s">
        <v>43</v>
      </c>
      <c r="I1195" t="s">
        <v>26</v>
      </c>
      <c r="J1195" s="6">
        <v>1066.9813094047699</v>
      </c>
      <c r="K1195" t="s">
        <v>18</v>
      </c>
      <c r="L1195" t="s">
        <v>19</v>
      </c>
    </row>
    <row r="1196" spans="1:12" x14ac:dyDescent="0.3">
      <c r="A1196" t="s">
        <v>11</v>
      </c>
      <c r="B1196">
        <v>2104008310</v>
      </c>
      <c r="C1196" t="s">
        <v>12</v>
      </c>
      <c r="D1196" t="s">
        <v>35</v>
      </c>
      <c r="E1196" t="s">
        <v>41</v>
      </c>
      <c r="F1196" t="s">
        <v>77</v>
      </c>
      <c r="G1196" t="str">
        <f t="shared" si="18"/>
        <v>Wood; Woodstove: freestanding, non-EPA certified</v>
      </c>
      <c r="H1196" t="s">
        <v>43</v>
      </c>
      <c r="I1196" t="s">
        <v>29</v>
      </c>
      <c r="J1196" s="6">
        <v>84988.647845957195</v>
      </c>
      <c r="K1196" t="s">
        <v>18</v>
      </c>
      <c r="L1196" t="s">
        <v>19</v>
      </c>
    </row>
    <row r="1197" spans="1:12" x14ac:dyDescent="0.3">
      <c r="A1197" t="s">
        <v>11</v>
      </c>
      <c r="B1197">
        <v>2104008230</v>
      </c>
      <c r="C1197" t="s">
        <v>12</v>
      </c>
      <c r="D1197" t="s">
        <v>35</v>
      </c>
      <c r="E1197" t="s">
        <v>41</v>
      </c>
      <c r="F1197" t="s">
        <v>258</v>
      </c>
      <c r="G1197" t="str">
        <f t="shared" si="18"/>
        <v>Wood; Woodstove: fireplace inserts; EPA certified; catalytic</v>
      </c>
      <c r="H1197" t="s">
        <v>43</v>
      </c>
      <c r="I1197" t="s">
        <v>29</v>
      </c>
      <c r="J1197" s="6">
        <v>9921.0099250181993</v>
      </c>
      <c r="K1197" t="s">
        <v>18</v>
      </c>
      <c r="L1197" t="s">
        <v>19</v>
      </c>
    </row>
    <row r="1198" spans="1:12" x14ac:dyDescent="0.3">
      <c r="A1198" t="s">
        <v>11</v>
      </c>
      <c r="B1198">
        <v>2104008230</v>
      </c>
      <c r="C1198" t="s">
        <v>12</v>
      </c>
      <c r="D1198" t="s">
        <v>35</v>
      </c>
      <c r="E1198" t="s">
        <v>41</v>
      </c>
      <c r="F1198" t="s">
        <v>258</v>
      </c>
      <c r="G1198" t="str">
        <f t="shared" si="18"/>
        <v>Wood; Woodstove: fireplace inserts; EPA certified; catalytic</v>
      </c>
      <c r="H1198" t="s">
        <v>43</v>
      </c>
      <c r="I1198" t="s">
        <v>76</v>
      </c>
      <c r="J1198" s="6">
        <v>325.43394701618001</v>
      </c>
      <c r="K1198" t="s">
        <v>18</v>
      </c>
      <c r="L1198" t="s">
        <v>19</v>
      </c>
    </row>
    <row r="1199" spans="1:12" x14ac:dyDescent="0.3">
      <c r="A1199" t="s">
        <v>11</v>
      </c>
      <c r="B1199">
        <v>2104008320</v>
      </c>
      <c r="C1199" t="s">
        <v>12</v>
      </c>
      <c r="D1199" t="s">
        <v>35</v>
      </c>
      <c r="E1199" t="s">
        <v>41</v>
      </c>
      <c r="F1199" t="s">
        <v>78</v>
      </c>
      <c r="G1199" t="str">
        <f t="shared" si="18"/>
        <v>Wood; Woodstove: freestanding, EPA certified, non-catalytic</v>
      </c>
      <c r="H1199" t="s">
        <v>43</v>
      </c>
      <c r="I1199" t="s">
        <v>46</v>
      </c>
      <c r="J1199" s="6">
        <v>2306.1733180404099</v>
      </c>
      <c r="K1199" t="s">
        <v>18</v>
      </c>
      <c r="L1199" t="s">
        <v>19</v>
      </c>
    </row>
    <row r="1200" spans="1:12" x14ac:dyDescent="0.3">
      <c r="A1200" t="s">
        <v>11</v>
      </c>
      <c r="B1200">
        <v>2104008320</v>
      </c>
      <c r="C1200" t="s">
        <v>12</v>
      </c>
      <c r="D1200" t="s">
        <v>35</v>
      </c>
      <c r="E1200" t="s">
        <v>41</v>
      </c>
      <c r="F1200" t="s">
        <v>78</v>
      </c>
      <c r="G1200" t="str">
        <f t="shared" si="18"/>
        <v>Wood; Woodstove: freestanding, EPA certified, non-catalytic</v>
      </c>
      <c r="H1200" t="s">
        <v>43</v>
      </c>
      <c r="I1200" t="s">
        <v>76</v>
      </c>
      <c r="J1200" s="6">
        <v>1905.3812512536899</v>
      </c>
      <c r="K1200" t="s">
        <v>18</v>
      </c>
      <c r="L1200" t="s">
        <v>19</v>
      </c>
    </row>
    <row r="1201" spans="1:12" x14ac:dyDescent="0.3">
      <c r="A1201" t="s">
        <v>11</v>
      </c>
      <c r="B1201">
        <v>2104008320</v>
      </c>
      <c r="C1201" t="s">
        <v>12</v>
      </c>
      <c r="D1201" t="s">
        <v>35</v>
      </c>
      <c r="E1201" t="s">
        <v>41</v>
      </c>
      <c r="F1201" t="s">
        <v>78</v>
      </c>
      <c r="G1201" t="str">
        <f t="shared" si="18"/>
        <v>Wood; Woodstove: freestanding, EPA certified, non-catalytic</v>
      </c>
      <c r="H1201" t="s">
        <v>43</v>
      </c>
      <c r="I1201" t="s">
        <v>21</v>
      </c>
      <c r="J1201" s="6">
        <v>56995.2388077539</v>
      </c>
      <c r="K1201" t="s">
        <v>18</v>
      </c>
      <c r="L1201" t="s">
        <v>19</v>
      </c>
    </row>
    <row r="1202" spans="1:12" x14ac:dyDescent="0.3">
      <c r="A1202" t="s">
        <v>11</v>
      </c>
      <c r="B1202">
        <v>2104008210</v>
      </c>
      <c r="C1202" t="s">
        <v>12</v>
      </c>
      <c r="D1202" t="s">
        <v>35</v>
      </c>
      <c r="E1202" t="s">
        <v>41</v>
      </c>
      <c r="F1202" t="s">
        <v>80</v>
      </c>
      <c r="G1202" t="str">
        <f t="shared" si="18"/>
        <v>Wood; Woodstove: fireplace inserts; non-EPA certified</v>
      </c>
      <c r="H1202" t="s">
        <v>43</v>
      </c>
      <c r="I1202" t="s">
        <v>34</v>
      </c>
      <c r="J1202" s="6">
        <v>125530.00777878</v>
      </c>
      <c r="K1202" t="s">
        <v>18</v>
      </c>
      <c r="L1202" t="s">
        <v>19</v>
      </c>
    </row>
    <row r="1203" spans="1:12" x14ac:dyDescent="0.3">
      <c r="A1203" t="s">
        <v>11</v>
      </c>
      <c r="B1203">
        <v>2104008210</v>
      </c>
      <c r="C1203" t="s">
        <v>12</v>
      </c>
      <c r="D1203" t="s">
        <v>35</v>
      </c>
      <c r="E1203" t="s">
        <v>41</v>
      </c>
      <c r="F1203" t="s">
        <v>80</v>
      </c>
      <c r="G1203" t="str">
        <f t="shared" si="18"/>
        <v>Wood; Woodstove: fireplace inserts; non-EPA certified</v>
      </c>
      <c r="H1203" t="s">
        <v>43</v>
      </c>
      <c r="I1203" t="s">
        <v>76</v>
      </c>
      <c r="J1203" s="6">
        <v>777.95460501188995</v>
      </c>
      <c r="K1203" t="s">
        <v>18</v>
      </c>
      <c r="L1203" t="s">
        <v>19</v>
      </c>
    </row>
    <row r="1204" spans="1:12" x14ac:dyDescent="0.3">
      <c r="A1204" t="s">
        <v>11</v>
      </c>
      <c r="B1204">
        <v>2610030000</v>
      </c>
      <c r="C1204" t="s">
        <v>59</v>
      </c>
      <c r="D1204" t="s">
        <v>60</v>
      </c>
      <c r="E1204" t="s">
        <v>35</v>
      </c>
      <c r="F1204" t="s">
        <v>82</v>
      </c>
      <c r="G1204" t="str">
        <f t="shared" si="18"/>
        <v>Residential; Household Waste (use 26-10-000-xxx for Yard Wastes)</v>
      </c>
      <c r="H1204" t="s">
        <v>63</v>
      </c>
      <c r="I1204" t="s">
        <v>27</v>
      </c>
      <c r="J1204" s="6">
        <v>82114.597280482994</v>
      </c>
      <c r="K1204" t="s">
        <v>18</v>
      </c>
      <c r="L1204" t="s">
        <v>19</v>
      </c>
    </row>
    <row r="1205" spans="1:12" x14ac:dyDescent="0.3">
      <c r="A1205" t="s">
        <v>11</v>
      </c>
      <c r="B1205">
        <v>2610030000</v>
      </c>
      <c r="C1205" t="s">
        <v>59</v>
      </c>
      <c r="D1205" t="s">
        <v>60</v>
      </c>
      <c r="E1205" t="s">
        <v>35</v>
      </c>
      <c r="F1205" t="s">
        <v>82</v>
      </c>
      <c r="G1205" t="str">
        <f t="shared" si="18"/>
        <v>Residential; Household Waste (use 26-10-000-xxx for Yard Wastes)</v>
      </c>
      <c r="H1205" t="s">
        <v>63</v>
      </c>
      <c r="I1205" t="s">
        <v>51</v>
      </c>
      <c r="J1205" s="6">
        <v>16634.550290040399</v>
      </c>
      <c r="K1205" t="s">
        <v>18</v>
      </c>
      <c r="L1205" t="s">
        <v>19</v>
      </c>
    </row>
    <row r="1206" spans="1:12" x14ac:dyDescent="0.3">
      <c r="A1206" t="s">
        <v>11</v>
      </c>
      <c r="B1206">
        <v>2104002000</v>
      </c>
      <c r="C1206" t="s">
        <v>12</v>
      </c>
      <c r="D1206" t="s">
        <v>35</v>
      </c>
      <c r="E1206" t="s">
        <v>72</v>
      </c>
      <c r="F1206" t="s">
        <v>24</v>
      </c>
      <c r="G1206" t="str">
        <f t="shared" si="18"/>
        <v>Bituminous/Subbituminous Coal; Total: All Combustor Types</v>
      </c>
      <c r="H1206" t="s">
        <v>54</v>
      </c>
      <c r="I1206" t="s">
        <v>29</v>
      </c>
      <c r="J1206" s="6">
        <v>2.212394594</v>
      </c>
      <c r="K1206" t="s">
        <v>18</v>
      </c>
      <c r="L1206" t="s">
        <v>19</v>
      </c>
    </row>
    <row r="1207" spans="1:12" x14ac:dyDescent="0.3">
      <c r="A1207" t="s">
        <v>11</v>
      </c>
      <c r="B1207">
        <v>2104008620</v>
      </c>
      <c r="C1207" t="s">
        <v>12</v>
      </c>
      <c r="D1207" t="s">
        <v>35</v>
      </c>
      <c r="E1207" t="s">
        <v>41</v>
      </c>
      <c r="F1207" t="s">
        <v>83</v>
      </c>
      <c r="G1207" t="str">
        <f t="shared" si="18"/>
        <v>Wood; Hydronic heater: indoor</v>
      </c>
      <c r="H1207" t="s">
        <v>43</v>
      </c>
      <c r="I1207" t="s">
        <v>26</v>
      </c>
      <c r="J1207" s="6">
        <v>1200.5287692955201</v>
      </c>
      <c r="K1207" t="s">
        <v>18</v>
      </c>
      <c r="L1207" t="s">
        <v>19</v>
      </c>
    </row>
    <row r="1208" spans="1:12" x14ac:dyDescent="0.3">
      <c r="A1208" t="s">
        <v>11</v>
      </c>
      <c r="B1208">
        <v>2103004002</v>
      </c>
      <c r="C1208" t="s">
        <v>12</v>
      </c>
      <c r="D1208" t="s">
        <v>22</v>
      </c>
      <c r="E1208" t="s">
        <v>70</v>
      </c>
      <c r="F1208" t="s">
        <v>84</v>
      </c>
      <c r="G1208" t="str">
        <f t="shared" si="18"/>
        <v>Distillate Oil; IC Engines</v>
      </c>
      <c r="H1208" t="s">
        <v>25</v>
      </c>
      <c r="I1208" t="s">
        <v>27</v>
      </c>
      <c r="J1208" s="6">
        <v>1960.74595589913</v>
      </c>
      <c r="K1208" t="s">
        <v>18</v>
      </c>
      <c r="L1208" t="s">
        <v>19</v>
      </c>
    </row>
    <row r="1209" spans="1:12" x14ac:dyDescent="0.3">
      <c r="A1209" t="s">
        <v>11</v>
      </c>
      <c r="B1209">
        <v>2104008610</v>
      </c>
      <c r="C1209" t="s">
        <v>12</v>
      </c>
      <c r="D1209" t="s">
        <v>35</v>
      </c>
      <c r="E1209" t="s">
        <v>41</v>
      </c>
      <c r="F1209" t="s">
        <v>223</v>
      </c>
      <c r="G1209" t="str">
        <f t="shared" si="18"/>
        <v>Wood; Hydronic heater: outdoor</v>
      </c>
      <c r="H1209" t="s">
        <v>43</v>
      </c>
      <c r="I1209" t="s">
        <v>20</v>
      </c>
      <c r="J1209" s="6">
        <v>68463.763245628201</v>
      </c>
      <c r="K1209" t="s">
        <v>18</v>
      </c>
      <c r="L1209" t="s">
        <v>19</v>
      </c>
    </row>
    <row r="1210" spans="1:12" x14ac:dyDescent="0.3">
      <c r="A1210" t="s">
        <v>11</v>
      </c>
      <c r="B1210">
        <v>2104008610</v>
      </c>
      <c r="C1210" t="s">
        <v>12</v>
      </c>
      <c r="D1210" t="s">
        <v>35</v>
      </c>
      <c r="E1210" t="s">
        <v>41</v>
      </c>
      <c r="F1210" t="s">
        <v>223</v>
      </c>
      <c r="G1210" t="str">
        <f t="shared" si="18"/>
        <v>Wood; Hydronic heater: outdoor</v>
      </c>
      <c r="H1210" t="s">
        <v>43</v>
      </c>
      <c r="I1210" t="s">
        <v>21</v>
      </c>
      <c r="J1210" s="6">
        <v>68959.845126268207</v>
      </c>
      <c r="K1210" t="s">
        <v>18</v>
      </c>
      <c r="L1210" t="s">
        <v>19</v>
      </c>
    </row>
    <row r="1211" spans="1:12" x14ac:dyDescent="0.3">
      <c r="A1211" t="s">
        <v>11</v>
      </c>
      <c r="B1211">
        <v>2104008610</v>
      </c>
      <c r="C1211" t="s">
        <v>12</v>
      </c>
      <c r="D1211" t="s">
        <v>35</v>
      </c>
      <c r="E1211" t="s">
        <v>41</v>
      </c>
      <c r="F1211" t="s">
        <v>223</v>
      </c>
      <c r="G1211" t="str">
        <f t="shared" si="18"/>
        <v>Wood; Hydronic heater: outdoor</v>
      </c>
      <c r="H1211" t="s">
        <v>43</v>
      </c>
      <c r="I1211" t="s">
        <v>76</v>
      </c>
      <c r="J1211" s="6">
        <v>3399.6574833620102</v>
      </c>
      <c r="K1211" t="s">
        <v>18</v>
      </c>
      <c r="L1211" t="s">
        <v>19</v>
      </c>
    </row>
    <row r="1212" spans="1:12" x14ac:dyDescent="0.3">
      <c r="A1212" t="s">
        <v>11</v>
      </c>
      <c r="B1212">
        <v>2104011000</v>
      </c>
      <c r="C1212" t="s">
        <v>12</v>
      </c>
      <c r="D1212" t="s">
        <v>35</v>
      </c>
      <c r="E1212" t="s">
        <v>23</v>
      </c>
      <c r="F1212" t="s">
        <v>85</v>
      </c>
      <c r="G1212" t="str">
        <f t="shared" si="18"/>
        <v>Kerosene; Total: All Heater Types</v>
      </c>
      <c r="H1212" t="s">
        <v>71</v>
      </c>
      <c r="I1212" t="s">
        <v>17</v>
      </c>
      <c r="J1212" s="6">
        <v>94.024741103878995</v>
      </c>
      <c r="K1212" t="s">
        <v>18</v>
      </c>
      <c r="L1212" t="s">
        <v>19</v>
      </c>
    </row>
    <row r="1213" spans="1:12" x14ac:dyDescent="0.3">
      <c r="A1213" t="s">
        <v>11</v>
      </c>
      <c r="B1213">
        <v>2104011000</v>
      </c>
      <c r="C1213" t="s">
        <v>12</v>
      </c>
      <c r="D1213" t="s">
        <v>35</v>
      </c>
      <c r="E1213" t="s">
        <v>23</v>
      </c>
      <c r="F1213" t="s">
        <v>85</v>
      </c>
      <c r="G1213" t="str">
        <f t="shared" si="18"/>
        <v>Kerosene; Total: All Heater Types</v>
      </c>
      <c r="H1213" t="s">
        <v>71</v>
      </c>
      <c r="I1213" t="s">
        <v>76</v>
      </c>
      <c r="J1213" s="6">
        <v>51.408397094885999</v>
      </c>
      <c r="K1213" t="s">
        <v>18</v>
      </c>
      <c r="L1213" t="s">
        <v>19</v>
      </c>
    </row>
    <row r="1214" spans="1:12" x14ac:dyDescent="0.3">
      <c r="A1214" t="s">
        <v>11</v>
      </c>
      <c r="B1214">
        <v>2104008630</v>
      </c>
      <c r="C1214" t="s">
        <v>12</v>
      </c>
      <c r="D1214" t="s">
        <v>35</v>
      </c>
      <c r="E1214" t="s">
        <v>41</v>
      </c>
      <c r="F1214" t="s">
        <v>86</v>
      </c>
      <c r="G1214" t="str">
        <f t="shared" si="18"/>
        <v>Wood; Hydronic heater: pellet-fired</v>
      </c>
      <c r="H1214" t="s">
        <v>43</v>
      </c>
      <c r="I1214" t="s">
        <v>17</v>
      </c>
      <c r="J1214" s="6">
        <v>78.668060246310901</v>
      </c>
      <c r="K1214" t="s">
        <v>18</v>
      </c>
      <c r="L1214" t="s">
        <v>19</v>
      </c>
    </row>
    <row r="1215" spans="1:12" x14ac:dyDescent="0.3">
      <c r="A1215" t="s">
        <v>11</v>
      </c>
      <c r="B1215">
        <v>2810060200</v>
      </c>
      <c r="C1215" t="s">
        <v>28</v>
      </c>
      <c r="D1215" t="s">
        <v>87</v>
      </c>
      <c r="E1215" t="s">
        <v>88</v>
      </c>
      <c r="F1215" t="s">
        <v>89</v>
      </c>
      <c r="G1215" t="str">
        <f t="shared" si="18"/>
        <v>Cremation; Animals</v>
      </c>
      <c r="H1215" t="s">
        <v>90</v>
      </c>
      <c r="I1215" t="s">
        <v>21</v>
      </c>
      <c r="J1215" s="6">
        <v>2.2912663189946301</v>
      </c>
      <c r="K1215" t="s">
        <v>18</v>
      </c>
      <c r="L1215" t="s">
        <v>19</v>
      </c>
    </row>
    <row r="1216" spans="1:12" x14ac:dyDescent="0.3">
      <c r="A1216" t="s">
        <v>11</v>
      </c>
      <c r="B1216">
        <v>2810060200</v>
      </c>
      <c r="C1216" t="s">
        <v>28</v>
      </c>
      <c r="D1216" t="s">
        <v>87</v>
      </c>
      <c r="E1216" t="s">
        <v>88</v>
      </c>
      <c r="F1216" t="s">
        <v>89</v>
      </c>
      <c r="G1216" t="str">
        <f t="shared" si="18"/>
        <v>Cremation; Animals</v>
      </c>
      <c r="H1216" t="s">
        <v>90</v>
      </c>
      <c r="I1216" t="s">
        <v>76</v>
      </c>
      <c r="J1216" s="6">
        <v>0.26197241112000003</v>
      </c>
      <c r="K1216" t="s">
        <v>18</v>
      </c>
      <c r="L1216" t="s">
        <v>19</v>
      </c>
    </row>
    <row r="1217" spans="1:12" x14ac:dyDescent="0.3">
      <c r="A1217" t="s">
        <v>11</v>
      </c>
      <c r="B1217">
        <v>2810060100</v>
      </c>
      <c r="C1217" t="s">
        <v>28</v>
      </c>
      <c r="D1217" t="s">
        <v>87</v>
      </c>
      <c r="E1217" t="s">
        <v>88</v>
      </c>
      <c r="F1217" t="s">
        <v>91</v>
      </c>
      <c r="G1217" t="str">
        <f t="shared" si="18"/>
        <v>Cremation; Humans</v>
      </c>
      <c r="H1217" t="s">
        <v>90</v>
      </c>
      <c r="I1217" t="s">
        <v>26</v>
      </c>
      <c r="J1217" s="6">
        <v>169.79942187168501</v>
      </c>
      <c r="K1217" t="s">
        <v>18</v>
      </c>
      <c r="L1217" t="s">
        <v>19</v>
      </c>
    </row>
    <row r="1218" spans="1:12" x14ac:dyDescent="0.3">
      <c r="A1218" t="s">
        <v>11</v>
      </c>
      <c r="B1218">
        <v>2805010100</v>
      </c>
      <c r="C1218" t="s">
        <v>28</v>
      </c>
      <c r="D1218" t="s">
        <v>37</v>
      </c>
      <c r="E1218" t="s">
        <v>259</v>
      </c>
      <c r="F1218" t="s">
        <v>48</v>
      </c>
      <c r="G1218" t="str">
        <f t="shared" si="18"/>
        <v>Poultry production - turkeys; Confinement</v>
      </c>
      <c r="H1218" t="s">
        <v>40</v>
      </c>
      <c r="I1218" t="s">
        <v>29</v>
      </c>
      <c r="J1218" s="6">
        <v>6640.1146002756996</v>
      </c>
      <c r="K1218" t="s">
        <v>18</v>
      </c>
      <c r="L1218" t="s">
        <v>19</v>
      </c>
    </row>
    <row r="1219" spans="1:12" x14ac:dyDescent="0.3">
      <c r="A1219" t="s">
        <v>11</v>
      </c>
      <c r="B1219">
        <v>2311020000</v>
      </c>
      <c r="C1219" t="s">
        <v>65</v>
      </c>
      <c r="D1219" t="s">
        <v>97</v>
      </c>
      <c r="E1219" t="s">
        <v>98</v>
      </c>
      <c r="F1219" t="s">
        <v>33</v>
      </c>
      <c r="G1219" t="str">
        <f t="shared" ref="G1219:G1282" si="19" xml:space="preserve"> _xlfn.TEXTJOIN("; ",TRUE, E1219:F1219)</f>
        <v>Industrial/Commercial/Institutional; Total</v>
      </c>
      <c r="H1219" t="s">
        <v>99</v>
      </c>
      <c r="I1219" t="s">
        <v>21</v>
      </c>
      <c r="J1219" s="6">
        <v>1026009.018544</v>
      </c>
      <c r="K1219" t="s">
        <v>18</v>
      </c>
      <c r="L1219" t="s">
        <v>19</v>
      </c>
    </row>
    <row r="1220" spans="1:12" x14ac:dyDescent="0.3">
      <c r="A1220" t="s">
        <v>11</v>
      </c>
      <c r="B1220">
        <v>2311020000</v>
      </c>
      <c r="C1220" t="s">
        <v>65</v>
      </c>
      <c r="D1220" t="s">
        <v>97</v>
      </c>
      <c r="E1220" t="s">
        <v>98</v>
      </c>
      <c r="F1220" t="s">
        <v>33</v>
      </c>
      <c r="G1220" t="str">
        <f t="shared" si="19"/>
        <v>Industrial/Commercial/Institutional; Total</v>
      </c>
      <c r="H1220" t="s">
        <v>99</v>
      </c>
      <c r="I1220" t="s">
        <v>20</v>
      </c>
      <c r="J1220" s="6">
        <v>102664.22690311</v>
      </c>
      <c r="K1220" t="s">
        <v>18</v>
      </c>
      <c r="L1220" t="s">
        <v>19</v>
      </c>
    </row>
    <row r="1221" spans="1:12" x14ac:dyDescent="0.3">
      <c r="A1221" t="s">
        <v>11</v>
      </c>
      <c r="B1221">
        <v>2460400000</v>
      </c>
      <c r="C1221" t="s">
        <v>106</v>
      </c>
      <c r="D1221" t="s">
        <v>255</v>
      </c>
      <c r="E1221" t="s">
        <v>336</v>
      </c>
      <c r="F1221" t="s">
        <v>109</v>
      </c>
      <c r="G1221" t="str">
        <f t="shared" si="19"/>
        <v>All Automotive Aftermarket Products; Total: All Solvent Types</v>
      </c>
      <c r="H1221" t="s">
        <v>230</v>
      </c>
      <c r="I1221" t="s">
        <v>29</v>
      </c>
      <c r="J1221" s="6">
        <v>39610.818546656003</v>
      </c>
      <c r="K1221" t="s">
        <v>18</v>
      </c>
      <c r="L1221" t="s">
        <v>19</v>
      </c>
    </row>
    <row r="1222" spans="1:12" x14ac:dyDescent="0.3">
      <c r="A1222" t="s">
        <v>11</v>
      </c>
      <c r="B1222">
        <v>2302003100</v>
      </c>
      <c r="C1222" t="s">
        <v>65</v>
      </c>
      <c r="D1222" t="s">
        <v>66</v>
      </c>
      <c r="E1222" t="s">
        <v>102</v>
      </c>
      <c r="F1222" t="s">
        <v>224</v>
      </c>
      <c r="G1222" t="str">
        <f t="shared" si="19"/>
        <v>Commercial Cooking - Frying; Flat Griddle Frying</v>
      </c>
      <c r="H1222" t="s">
        <v>69</v>
      </c>
      <c r="I1222" t="s">
        <v>27</v>
      </c>
      <c r="J1222" s="6">
        <v>27124.478166933</v>
      </c>
      <c r="K1222" t="s">
        <v>18</v>
      </c>
      <c r="L1222" t="s">
        <v>19</v>
      </c>
    </row>
    <row r="1223" spans="1:12" x14ac:dyDescent="0.3">
      <c r="A1223" t="s">
        <v>11</v>
      </c>
      <c r="B1223">
        <v>2302003100</v>
      </c>
      <c r="C1223" t="s">
        <v>65</v>
      </c>
      <c r="D1223" t="s">
        <v>66</v>
      </c>
      <c r="E1223" t="s">
        <v>102</v>
      </c>
      <c r="F1223" t="s">
        <v>224</v>
      </c>
      <c r="G1223" t="str">
        <f t="shared" si="19"/>
        <v>Commercial Cooking - Frying; Flat Griddle Frying</v>
      </c>
      <c r="H1223" t="s">
        <v>69</v>
      </c>
      <c r="I1223" t="s">
        <v>17</v>
      </c>
      <c r="J1223" s="6">
        <v>35641.620738719997</v>
      </c>
      <c r="K1223" t="s">
        <v>18</v>
      </c>
      <c r="L1223" t="s">
        <v>19</v>
      </c>
    </row>
    <row r="1224" spans="1:12" x14ac:dyDescent="0.3">
      <c r="A1224" t="s">
        <v>11</v>
      </c>
      <c r="B1224">
        <v>2302003100</v>
      </c>
      <c r="C1224" t="s">
        <v>65</v>
      </c>
      <c r="D1224" t="s">
        <v>66</v>
      </c>
      <c r="E1224" t="s">
        <v>102</v>
      </c>
      <c r="F1224" t="s">
        <v>224</v>
      </c>
      <c r="G1224" t="str">
        <f t="shared" si="19"/>
        <v>Commercial Cooking - Frying; Flat Griddle Frying</v>
      </c>
      <c r="H1224" t="s">
        <v>69</v>
      </c>
      <c r="I1224" t="s">
        <v>34</v>
      </c>
      <c r="J1224" s="6">
        <v>4399.1575153049998</v>
      </c>
      <c r="K1224" t="s">
        <v>18</v>
      </c>
      <c r="L1224" t="s">
        <v>19</v>
      </c>
    </row>
    <row r="1225" spans="1:12" x14ac:dyDescent="0.3">
      <c r="A1225" t="s">
        <v>11</v>
      </c>
      <c r="B1225">
        <v>2301000000</v>
      </c>
      <c r="C1225" t="s">
        <v>65</v>
      </c>
      <c r="D1225" t="s">
        <v>104</v>
      </c>
      <c r="E1225" t="s">
        <v>81</v>
      </c>
      <c r="F1225" t="s">
        <v>33</v>
      </c>
      <c r="G1225" t="str">
        <f t="shared" si="19"/>
        <v>All Processes; Total</v>
      </c>
      <c r="H1225" t="s">
        <v>105</v>
      </c>
      <c r="I1225" t="s">
        <v>27</v>
      </c>
      <c r="J1225" s="6">
        <v>47.54</v>
      </c>
      <c r="K1225" t="s">
        <v>18</v>
      </c>
      <c r="L1225" t="s">
        <v>19</v>
      </c>
    </row>
    <row r="1226" spans="1:12" x14ac:dyDescent="0.3">
      <c r="A1226" t="s">
        <v>11</v>
      </c>
      <c r="B1226">
        <v>2102004002</v>
      </c>
      <c r="C1226" t="s">
        <v>12</v>
      </c>
      <c r="D1226" t="s">
        <v>13</v>
      </c>
      <c r="E1226" t="s">
        <v>70</v>
      </c>
      <c r="F1226" t="s">
        <v>225</v>
      </c>
      <c r="G1226" t="str">
        <f t="shared" si="19"/>
        <v>Distillate Oil; All IC Engine Types</v>
      </c>
      <c r="H1226" t="s">
        <v>115</v>
      </c>
      <c r="I1226" t="s">
        <v>21</v>
      </c>
      <c r="J1226" s="6">
        <v>2575.9456603570002</v>
      </c>
      <c r="K1226" t="s">
        <v>18</v>
      </c>
      <c r="L1226" t="s">
        <v>19</v>
      </c>
    </row>
    <row r="1227" spans="1:12" x14ac:dyDescent="0.3">
      <c r="A1227" t="s">
        <v>11</v>
      </c>
      <c r="B1227">
        <v>2103001000</v>
      </c>
      <c r="C1227" t="s">
        <v>12</v>
      </c>
      <c r="D1227" t="s">
        <v>22</v>
      </c>
      <c r="E1227" t="s">
        <v>64</v>
      </c>
      <c r="F1227" t="s">
        <v>15</v>
      </c>
      <c r="G1227" t="str">
        <f t="shared" si="19"/>
        <v>Anthracite Coal; Total: All Boiler Types</v>
      </c>
      <c r="H1227" t="s">
        <v>74</v>
      </c>
      <c r="I1227" t="s">
        <v>46</v>
      </c>
      <c r="J1227" s="6">
        <v>0.12885087621550301</v>
      </c>
      <c r="K1227" t="s">
        <v>18</v>
      </c>
      <c r="L1227" t="s">
        <v>19</v>
      </c>
    </row>
    <row r="1228" spans="1:12" x14ac:dyDescent="0.3">
      <c r="A1228" t="s">
        <v>11</v>
      </c>
      <c r="B1228">
        <v>2610000500</v>
      </c>
      <c r="C1228" t="s">
        <v>59</v>
      </c>
      <c r="D1228" t="s">
        <v>60</v>
      </c>
      <c r="E1228" t="s">
        <v>61</v>
      </c>
      <c r="F1228" t="s">
        <v>282</v>
      </c>
      <c r="G1228" t="str">
        <f t="shared" si="19"/>
        <v>All Categories; Land Clearing Debris (use 28-10-005-000 for Logging Debris Burning)</v>
      </c>
      <c r="H1228" t="s">
        <v>63</v>
      </c>
      <c r="I1228" t="s">
        <v>17</v>
      </c>
      <c r="J1228" s="6">
        <v>140183.71170376099</v>
      </c>
      <c r="K1228" t="s">
        <v>18</v>
      </c>
      <c r="L1228" t="s">
        <v>19</v>
      </c>
    </row>
    <row r="1229" spans="1:12" x14ac:dyDescent="0.3">
      <c r="A1229" t="s">
        <v>11</v>
      </c>
      <c r="B1229">
        <v>2610000500</v>
      </c>
      <c r="C1229" t="s">
        <v>59</v>
      </c>
      <c r="D1229" t="s">
        <v>60</v>
      </c>
      <c r="E1229" t="s">
        <v>61</v>
      </c>
      <c r="F1229" t="s">
        <v>282</v>
      </c>
      <c r="G1229" t="str">
        <f t="shared" si="19"/>
        <v>All Categories; Land Clearing Debris (use 28-10-005-000 for Logging Debris Burning)</v>
      </c>
      <c r="H1229" t="s">
        <v>63</v>
      </c>
      <c r="I1229" t="s">
        <v>29</v>
      </c>
      <c r="J1229" s="6">
        <v>82460.261987379999</v>
      </c>
      <c r="K1229" t="s">
        <v>18</v>
      </c>
      <c r="L1229" t="s">
        <v>19</v>
      </c>
    </row>
    <row r="1230" spans="1:12" x14ac:dyDescent="0.3">
      <c r="A1230" t="s">
        <v>11</v>
      </c>
      <c r="B1230">
        <v>2610000500</v>
      </c>
      <c r="C1230" t="s">
        <v>59</v>
      </c>
      <c r="D1230" t="s">
        <v>60</v>
      </c>
      <c r="E1230" t="s">
        <v>61</v>
      </c>
      <c r="F1230" t="s">
        <v>282</v>
      </c>
      <c r="G1230" t="str">
        <f t="shared" si="19"/>
        <v>All Categories; Land Clearing Debris (use 28-10-005-000 for Logging Debris Burning)</v>
      </c>
      <c r="H1230" t="s">
        <v>63</v>
      </c>
      <c r="I1230" t="s">
        <v>21</v>
      </c>
      <c r="J1230" s="6">
        <v>140183.72072749099</v>
      </c>
      <c r="K1230" t="s">
        <v>18</v>
      </c>
      <c r="L1230" t="s">
        <v>19</v>
      </c>
    </row>
    <row r="1231" spans="1:12" x14ac:dyDescent="0.3">
      <c r="A1231" t="s">
        <v>11</v>
      </c>
      <c r="B1231">
        <v>2610000500</v>
      </c>
      <c r="C1231" t="s">
        <v>59</v>
      </c>
      <c r="D1231" t="s">
        <v>60</v>
      </c>
      <c r="E1231" t="s">
        <v>61</v>
      </c>
      <c r="F1231" t="s">
        <v>282</v>
      </c>
      <c r="G1231" t="str">
        <f t="shared" si="19"/>
        <v>All Categories; Land Clearing Debris (use 28-10-005-000 for Logging Debris Burning)</v>
      </c>
      <c r="H1231" t="s">
        <v>63</v>
      </c>
      <c r="I1231" t="s">
        <v>26</v>
      </c>
      <c r="J1231" s="6">
        <v>11083.888947024499</v>
      </c>
      <c r="K1231" t="s">
        <v>18</v>
      </c>
      <c r="L1231" t="s">
        <v>19</v>
      </c>
    </row>
    <row r="1232" spans="1:12" x14ac:dyDescent="0.3">
      <c r="A1232" t="s">
        <v>11</v>
      </c>
      <c r="B1232">
        <v>2505030120</v>
      </c>
      <c r="C1232" t="s">
        <v>92</v>
      </c>
      <c r="D1232" t="s">
        <v>146</v>
      </c>
      <c r="E1232" t="s">
        <v>337</v>
      </c>
      <c r="F1232" t="s">
        <v>117</v>
      </c>
      <c r="G1232" t="str">
        <f t="shared" si="19"/>
        <v>Truck; Gasoline</v>
      </c>
      <c r="H1232" t="s">
        <v>134</v>
      </c>
      <c r="I1232" t="s">
        <v>29</v>
      </c>
      <c r="J1232" s="6">
        <v>7976.6971338694402</v>
      </c>
      <c r="K1232" t="s">
        <v>18</v>
      </c>
      <c r="L1232" t="s">
        <v>19</v>
      </c>
    </row>
    <row r="1233" spans="1:12" x14ac:dyDescent="0.3">
      <c r="A1233" t="s">
        <v>11</v>
      </c>
      <c r="B1233">
        <v>2102001000</v>
      </c>
      <c r="C1233" t="s">
        <v>12</v>
      </c>
      <c r="D1233" t="s">
        <v>13</v>
      </c>
      <c r="E1233" t="s">
        <v>64</v>
      </c>
      <c r="F1233" t="s">
        <v>15</v>
      </c>
      <c r="G1233" t="str">
        <f t="shared" si="19"/>
        <v>Anthracite Coal; Total: All Boiler Types</v>
      </c>
      <c r="H1233" t="s">
        <v>73</v>
      </c>
      <c r="I1233" t="s">
        <v>29</v>
      </c>
      <c r="J1233" s="6">
        <v>14.807250616578999</v>
      </c>
      <c r="K1233" t="s">
        <v>18</v>
      </c>
      <c r="L1233" t="s">
        <v>19</v>
      </c>
    </row>
    <row r="1234" spans="1:12" x14ac:dyDescent="0.3">
      <c r="A1234" t="s">
        <v>11</v>
      </c>
      <c r="B1234">
        <v>2102001000</v>
      </c>
      <c r="C1234" t="s">
        <v>12</v>
      </c>
      <c r="D1234" t="s">
        <v>13</v>
      </c>
      <c r="E1234" t="s">
        <v>64</v>
      </c>
      <c r="F1234" t="s">
        <v>15</v>
      </c>
      <c r="G1234" t="str">
        <f t="shared" si="19"/>
        <v>Anthracite Coal; Total: All Boiler Types</v>
      </c>
      <c r="H1234" t="s">
        <v>73</v>
      </c>
      <c r="I1234" t="s">
        <v>51</v>
      </c>
      <c r="J1234" s="6">
        <v>444.21749538350002</v>
      </c>
      <c r="K1234" t="s">
        <v>18</v>
      </c>
      <c r="L1234" t="s">
        <v>19</v>
      </c>
    </row>
    <row r="1235" spans="1:12" x14ac:dyDescent="0.3">
      <c r="A1235" t="s">
        <v>11</v>
      </c>
      <c r="B1235">
        <v>2102001000</v>
      </c>
      <c r="C1235" t="s">
        <v>12</v>
      </c>
      <c r="D1235" t="s">
        <v>13</v>
      </c>
      <c r="E1235" t="s">
        <v>64</v>
      </c>
      <c r="F1235" t="s">
        <v>15</v>
      </c>
      <c r="G1235" t="str">
        <f t="shared" si="19"/>
        <v>Anthracite Coal; Total: All Boiler Types</v>
      </c>
      <c r="H1235" t="s">
        <v>73</v>
      </c>
      <c r="I1235" t="s">
        <v>21</v>
      </c>
      <c r="J1235" s="6">
        <v>726.44369322850002</v>
      </c>
      <c r="K1235" t="s">
        <v>18</v>
      </c>
      <c r="L1235" t="s">
        <v>19</v>
      </c>
    </row>
    <row r="1236" spans="1:12" x14ac:dyDescent="0.3">
      <c r="A1236" t="s">
        <v>11</v>
      </c>
      <c r="B1236">
        <v>2103007000</v>
      </c>
      <c r="C1236" t="s">
        <v>12</v>
      </c>
      <c r="D1236" t="s">
        <v>22</v>
      </c>
      <c r="E1236" t="s">
        <v>14</v>
      </c>
      <c r="F1236" t="s">
        <v>24</v>
      </c>
      <c r="G1236" t="str">
        <f t="shared" si="19"/>
        <v>Liquified Petroleum Gas (LPG); Total: All Combustor Types</v>
      </c>
      <c r="H1236" t="s">
        <v>116</v>
      </c>
      <c r="I1236" t="s">
        <v>20</v>
      </c>
      <c r="J1236" s="6">
        <v>20.5637859461436</v>
      </c>
      <c r="K1236" t="s">
        <v>18</v>
      </c>
      <c r="L1236" t="s">
        <v>19</v>
      </c>
    </row>
    <row r="1237" spans="1:12" x14ac:dyDescent="0.3">
      <c r="A1237" t="s">
        <v>11</v>
      </c>
      <c r="B1237">
        <v>2103007000</v>
      </c>
      <c r="C1237" t="s">
        <v>12</v>
      </c>
      <c r="D1237" t="s">
        <v>22</v>
      </c>
      <c r="E1237" t="s">
        <v>14</v>
      </c>
      <c r="F1237" t="s">
        <v>24</v>
      </c>
      <c r="G1237" t="str">
        <f t="shared" si="19"/>
        <v>Liquified Petroleum Gas (LPG); Total: All Combustor Types</v>
      </c>
      <c r="H1237" t="s">
        <v>116</v>
      </c>
      <c r="I1237" t="s">
        <v>51</v>
      </c>
      <c r="J1237" s="6">
        <v>12900.4357144605</v>
      </c>
      <c r="K1237" t="s">
        <v>18</v>
      </c>
      <c r="L1237" t="s">
        <v>19</v>
      </c>
    </row>
    <row r="1238" spans="1:12" x14ac:dyDescent="0.3">
      <c r="A1238" t="s">
        <v>11</v>
      </c>
      <c r="B1238">
        <v>2103007000</v>
      </c>
      <c r="C1238" t="s">
        <v>12</v>
      </c>
      <c r="D1238" t="s">
        <v>22</v>
      </c>
      <c r="E1238" t="s">
        <v>14</v>
      </c>
      <c r="F1238" t="s">
        <v>24</v>
      </c>
      <c r="G1238" t="str">
        <f t="shared" si="19"/>
        <v>Liquified Petroleum Gas (LPG); Total: All Combustor Types</v>
      </c>
      <c r="H1238" t="s">
        <v>116</v>
      </c>
      <c r="I1238" t="s">
        <v>21</v>
      </c>
      <c r="J1238" s="6">
        <v>28.686126285809401</v>
      </c>
      <c r="K1238" t="s">
        <v>18</v>
      </c>
      <c r="L1238" t="s">
        <v>19</v>
      </c>
    </row>
    <row r="1239" spans="1:12" x14ac:dyDescent="0.3">
      <c r="A1239" t="s">
        <v>11</v>
      </c>
      <c r="B1239">
        <v>2401065000</v>
      </c>
      <c r="C1239" t="s">
        <v>106</v>
      </c>
      <c r="D1239" t="s">
        <v>119</v>
      </c>
      <c r="E1239" t="s">
        <v>338</v>
      </c>
      <c r="F1239" t="s">
        <v>109</v>
      </c>
      <c r="G1239" t="str">
        <f t="shared" si="19"/>
        <v>Electronic and Other Electrical: SIC 36 - 363; Total: All Solvent Types</v>
      </c>
      <c r="H1239" t="s">
        <v>121</v>
      </c>
      <c r="I1239" t="s">
        <v>29</v>
      </c>
      <c r="J1239" s="6">
        <v>2199.3583270300001</v>
      </c>
      <c r="K1239" t="s">
        <v>18</v>
      </c>
      <c r="L1239" t="s">
        <v>19</v>
      </c>
    </row>
    <row r="1240" spans="1:12" x14ac:dyDescent="0.3">
      <c r="A1240" t="s">
        <v>11</v>
      </c>
      <c r="B1240">
        <v>2461021000</v>
      </c>
      <c r="C1240" t="s">
        <v>106</v>
      </c>
      <c r="D1240" t="s">
        <v>227</v>
      </c>
      <c r="E1240" t="s">
        <v>339</v>
      </c>
      <c r="F1240" t="s">
        <v>109</v>
      </c>
      <c r="G1240" t="str">
        <f t="shared" si="19"/>
        <v>Cutback Asphalt; Total: All Solvent Types</v>
      </c>
      <c r="H1240" t="s">
        <v>230</v>
      </c>
      <c r="I1240" t="s">
        <v>29</v>
      </c>
      <c r="J1240" s="6">
        <v>66204.979809236</v>
      </c>
      <c r="K1240" t="s">
        <v>18</v>
      </c>
      <c r="L1240" t="s">
        <v>19</v>
      </c>
    </row>
    <row r="1241" spans="1:12" x14ac:dyDescent="0.3">
      <c r="A1241" t="s">
        <v>11</v>
      </c>
      <c r="B1241">
        <v>2102011000</v>
      </c>
      <c r="C1241" t="s">
        <v>12</v>
      </c>
      <c r="D1241" t="s">
        <v>13</v>
      </c>
      <c r="E1241" t="s">
        <v>23</v>
      </c>
      <c r="F1241" t="s">
        <v>15</v>
      </c>
      <c r="G1241" t="str">
        <f t="shared" si="19"/>
        <v>Kerosene; Total: All Boiler Types</v>
      </c>
      <c r="H1241" t="s">
        <v>115</v>
      </c>
      <c r="I1241" t="s">
        <v>20</v>
      </c>
      <c r="J1241" s="6">
        <v>2.5010662231736398</v>
      </c>
      <c r="K1241" t="s">
        <v>18</v>
      </c>
      <c r="L1241" t="s">
        <v>19</v>
      </c>
    </row>
    <row r="1242" spans="1:12" x14ac:dyDescent="0.3">
      <c r="A1242" t="s">
        <v>11</v>
      </c>
      <c r="B1242">
        <v>2425000000</v>
      </c>
      <c r="C1242" t="s">
        <v>106</v>
      </c>
      <c r="D1242" t="s">
        <v>340</v>
      </c>
      <c r="E1242" t="s">
        <v>81</v>
      </c>
      <c r="F1242" t="s">
        <v>109</v>
      </c>
      <c r="G1242" t="str">
        <f t="shared" si="19"/>
        <v>All Processes; Total: All Solvent Types</v>
      </c>
      <c r="H1242" t="s">
        <v>341</v>
      </c>
      <c r="I1242" t="s">
        <v>29</v>
      </c>
      <c r="J1242" s="6">
        <v>155844.3610448</v>
      </c>
      <c r="K1242" t="s">
        <v>18</v>
      </c>
      <c r="L1242" t="s">
        <v>19</v>
      </c>
    </row>
    <row r="1243" spans="1:12" x14ac:dyDescent="0.3">
      <c r="A1243" t="s">
        <v>11</v>
      </c>
      <c r="B1243">
        <v>2610000400</v>
      </c>
      <c r="C1243" t="s">
        <v>59</v>
      </c>
      <c r="D1243" t="s">
        <v>60</v>
      </c>
      <c r="E1243" t="s">
        <v>61</v>
      </c>
      <c r="F1243" t="s">
        <v>118</v>
      </c>
      <c r="G1243" t="str">
        <f t="shared" si="19"/>
        <v>All Categories; Yard Waste - Brush Species Unspecified</v>
      </c>
      <c r="H1243" t="s">
        <v>63</v>
      </c>
      <c r="I1243" t="s">
        <v>26</v>
      </c>
      <c r="J1243" s="6">
        <v>146.853541447494</v>
      </c>
      <c r="K1243" t="s">
        <v>18</v>
      </c>
      <c r="L1243" t="s">
        <v>19</v>
      </c>
    </row>
    <row r="1244" spans="1:12" x14ac:dyDescent="0.3">
      <c r="A1244" t="s">
        <v>11</v>
      </c>
      <c r="B1244">
        <v>2610000400</v>
      </c>
      <c r="C1244" t="s">
        <v>59</v>
      </c>
      <c r="D1244" t="s">
        <v>60</v>
      </c>
      <c r="E1244" t="s">
        <v>61</v>
      </c>
      <c r="F1244" t="s">
        <v>118</v>
      </c>
      <c r="G1244" t="str">
        <f t="shared" si="19"/>
        <v>All Categories; Yard Waste - Brush Species Unspecified</v>
      </c>
      <c r="H1244" t="s">
        <v>63</v>
      </c>
      <c r="I1244" t="s">
        <v>51</v>
      </c>
      <c r="J1244" s="6">
        <v>442.38235257411299</v>
      </c>
      <c r="K1244" t="s">
        <v>18</v>
      </c>
      <c r="L1244" t="s">
        <v>19</v>
      </c>
    </row>
    <row r="1245" spans="1:12" x14ac:dyDescent="0.3">
      <c r="A1245" t="s">
        <v>11</v>
      </c>
      <c r="B1245">
        <v>2103006000</v>
      </c>
      <c r="C1245" t="s">
        <v>12</v>
      </c>
      <c r="D1245" t="s">
        <v>22</v>
      </c>
      <c r="E1245" t="s">
        <v>30</v>
      </c>
      <c r="F1245" t="s">
        <v>31</v>
      </c>
      <c r="G1245" t="str">
        <f t="shared" si="19"/>
        <v>Natural Gas; Total: Boilers and IC Engines</v>
      </c>
      <c r="H1245" t="s">
        <v>226</v>
      </c>
      <c r="I1245" t="s">
        <v>17</v>
      </c>
      <c r="J1245" s="6">
        <v>1460.20520811815</v>
      </c>
      <c r="K1245" t="s">
        <v>18</v>
      </c>
      <c r="L1245" t="s">
        <v>19</v>
      </c>
    </row>
    <row r="1246" spans="1:12" x14ac:dyDescent="0.3">
      <c r="A1246" t="s">
        <v>11</v>
      </c>
      <c r="B1246">
        <v>2801000003</v>
      </c>
      <c r="C1246" t="s">
        <v>28</v>
      </c>
      <c r="D1246" t="s">
        <v>123</v>
      </c>
      <c r="E1246" t="s">
        <v>168</v>
      </c>
      <c r="F1246" t="s">
        <v>283</v>
      </c>
      <c r="G1246" t="str">
        <f t="shared" si="19"/>
        <v>Agriculture - Crops; Tilling</v>
      </c>
      <c r="H1246" t="s">
        <v>57</v>
      </c>
      <c r="I1246" t="s">
        <v>27</v>
      </c>
      <c r="J1246" s="6">
        <v>497959.14204206498</v>
      </c>
      <c r="K1246" t="s">
        <v>18</v>
      </c>
      <c r="L1246" t="s">
        <v>19</v>
      </c>
    </row>
    <row r="1247" spans="1:12" x14ac:dyDescent="0.3">
      <c r="A1247" t="s">
        <v>11</v>
      </c>
      <c r="B1247">
        <v>2801000003</v>
      </c>
      <c r="C1247" t="s">
        <v>28</v>
      </c>
      <c r="D1247" t="s">
        <v>123</v>
      </c>
      <c r="E1247" t="s">
        <v>168</v>
      </c>
      <c r="F1247" t="s">
        <v>283</v>
      </c>
      <c r="G1247" t="str">
        <f t="shared" si="19"/>
        <v>Agriculture - Crops; Tilling</v>
      </c>
      <c r="H1247" t="s">
        <v>57</v>
      </c>
      <c r="I1247" t="s">
        <v>20</v>
      </c>
      <c r="J1247" s="6">
        <v>497959.14316440502</v>
      </c>
      <c r="K1247" t="s">
        <v>18</v>
      </c>
      <c r="L1247" t="s">
        <v>19</v>
      </c>
    </row>
    <row r="1248" spans="1:12" x14ac:dyDescent="0.3">
      <c r="A1248" t="s">
        <v>11</v>
      </c>
      <c r="B1248">
        <v>2296000000</v>
      </c>
      <c r="C1248" t="s">
        <v>52</v>
      </c>
      <c r="D1248" t="s">
        <v>263</v>
      </c>
      <c r="E1248" t="s">
        <v>264</v>
      </c>
      <c r="F1248" t="s">
        <v>219</v>
      </c>
      <c r="G1248" t="str">
        <f t="shared" si="19"/>
        <v>All Unpaved Roads; Total: Fugitives</v>
      </c>
      <c r="H1248" t="s">
        <v>265</v>
      </c>
      <c r="I1248" t="s">
        <v>17</v>
      </c>
      <c r="J1248" s="6">
        <v>5709103.5081050498</v>
      </c>
      <c r="K1248" t="s">
        <v>18</v>
      </c>
      <c r="L1248" t="s">
        <v>19</v>
      </c>
    </row>
    <row r="1249" spans="1:12" x14ac:dyDescent="0.3">
      <c r="A1249" t="s">
        <v>11</v>
      </c>
      <c r="B1249">
        <v>2296000000</v>
      </c>
      <c r="C1249" t="s">
        <v>52</v>
      </c>
      <c r="D1249" t="s">
        <v>263</v>
      </c>
      <c r="E1249" t="s">
        <v>264</v>
      </c>
      <c r="F1249" t="s">
        <v>219</v>
      </c>
      <c r="G1249" t="str">
        <f t="shared" si="19"/>
        <v>All Unpaved Roads; Total: Fugitives</v>
      </c>
      <c r="H1249" t="s">
        <v>265</v>
      </c>
      <c r="I1249" t="s">
        <v>76</v>
      </c>
      <c r="J1249" s="6">
        <v>0</v>
      </c>
      <c r="K1249" t="s">
        <v>18</v>
      </c>
      <c r="L1249" t="s">
        <v>19</v>
      </c>
    </row>
    <row r="1250" spans="1:12" x14ac:dyDescent="0.3">
      <c r="A1250" t="s">
        <v>11</v>
      </c>
      <c r="B1250">
        <v>2311010000</v>
      </c>
      <c r="C1250" t="s">
        <v>65</v>
      </c>
      <c r="D1250" t="s">
        <v>97</v>
      </c>
      <c r="E1250" t="s">
        <v>35</v>
      </c>
      <c r="F1250" t="s">
        <v>33</v>
      </c>
      <c r="G1250" t="str">
        <f t="shared" si="19"/>
        <v>Residential; Total</v>
      </c>
      <c r="H1250" t="s">
        <v>99</v>
      </c>
      <c r="I1250" t="s">
        <v>27</v>
      </c>
      <c r="J1250" s="6">
        <v>9030.5335047687004</v>
      </c>
      <c r="K1250" t="s">
        <v>18</v>
      </c>
      <c r="L1250" t="s">
        <v>19</v>
      </c>
    </row>
    <row r="1251" spans="1:12" x14ac:dyDescent="0.3">
      <c r="A1251" t="s">
        <v>11</v>
      </c>
      <c r="B1251">
        <v>2805018000</v>
      </c>
      <c r="C1251" t="s">
        <v>28</v>
      </c>
      <c r="D1251" t="s">
        <v>37</v>
      </c>
      <c r="E1251" t="s">
        <v>327</v>
      </c>
      <c r="F1251" t="s">
        <v>45</v>
      </c>
      <c r="G1251" t="str">
        <f t="shared" si="19"/>
        <v>Dairy cattle composite; Not Elsewhere Classified</v>
      </c>
      <c r="H1251" t="s">
        <v>40</v>
      </c>
      <c r="I1251" t="s">
        <v>46</v>
      </c>
      <c r="J1251" s="6">
        <v>572418.85418443801</v>
      </c>
      <c r="K1251" t="s">
        <v>18</v>
      </c>
      <c r="L1251" t="s">
        <v>19</v>
      </c>
    </row>
    <row r="1252" spans="1:12" x14ac:dyDescent="0.3">
      <c r="A1252" t="s">
        <v>11</v>
      </c>
      <c r="B1252">
        <v>2103005000</v>
      </c>
      <c r="C1252" t="s">
        <v>12</v>
      </c>
      <c r="D1252" t="s">
        <v>22</v>
      </c>
      <c r="E1252" t="s">
        <v>122</v>
      </c>
      <c r="F1252" t="s">
        <v>15</v>
      </c>
      <c r="G1252" t="str">
        <f t="shared" si="19"/>
        <v>Residual Oil; Total: All Boiler Types</v>
      </c>
      <c r="H1252" t="s">
        <v>25</v>
      </c>
      <c r="I1252" t="s">
        <v>17</v>
      </c>
      <c r="J1252" s="6">
        <v>61.598044572840003</v>
      </c>
      <c r="K1252" t="s">
        <v>18</v>
      </c>
      <c r="L1252" t="s">
        <v>19</v>
      </c>
    </row>
    <row r="1253" spans="1:12" x14ac:dyDescent="0.3">
      <c r="A1253" t="s">
        <v>11</v>
      </c>
      <c r="B1253">
        <v>2103005000</v>
      </c>
      <c r="C1253" t="s">
        <v>12</v>
      </c>
      <c r="D1253" t="s">
        <v>22</v>
      </c>
      <c r="E1253" t="s">
        <v>122</v>
      </c>
      <c r="F1253" t="s">
        <v>15</v>
      </c>
      <c r="G1253" t="str">
        <f t="shared" si="19"/>
        <v>Residual Oil; Total: All Boiler Types</v>
      </c>
      <c r="H1253" t="s">
        <v>25</v>
      </c>
      <c r="I1253" t="s">
        <v>46</v>
      </c>
      <c r="J1253" s="6">
        <v>3.807387503543</v>
      </c>
      <c r="K1253" t="s">
        <v>18</v>
      </c>
      <c r="L1253" t="s">
        <v>19</v>
      </c>
    </row>
    <row r="1254" spans="1:12" x14ac:dyDescent="0.3">
      <c r="A1254" t="s">
        <v>11</v>
      </c>
      <c r="B1254">
        <v>2103005000</v>
      </c>
      <c r="C1254" t="s">
        <v>12</v>
      </c>
      <c r="D1254" t="s">
        <v>22</v>
      </c>
      <c r="E1254" t="s">
        <v>122</v>
      </c>
      <c r="F1254" t="s">
        <v>15</v>
      </c>
      <c r="G1254" t="str">
        <f t="shared" si="19"/>
        <v>Residual Oil; Total: All Boiler Types</v>
      </c>
      <c r="H1254" t="s">
        <v>25</v>
      </c>
      <c r="I1254" t="s">
        <v>26</v>
      </c>
      <c r="J1254" s="6">
        <v>1119.9598819692001</v>
      </c>
      <c r="K1254" t="s">
        <v>18</v>
      </c>
      <c r="L1254" t="s">
        <v>19</v>
      </c>
    </row>
    <row r="1255" spans="1:12" x14ac:dyDescent="0.3">
      <c r="A1255" t="s">
        <v>11</v>
      </c>
      <c r="B1255">
        <v>2103005000</v>
      </c>
      <c r="C1255" t="s">
        <v>12</v>
      </c>
      <c r="D1255" t="s">
        <v>22</v>
      </c>
      <c r="E1255" t="s">
        <v>122</v>
      </c>
      <c r="F1255" t="s">
        <v>15</v>
      </c>
      <c r="G1255" t="str">
        <f t="shared" si="19"/>
        <v>Residual Oil; Total: All Boiler Types</v>
      </c>
      <c r="H1255" t="s">
        <v>25</v>
      </c>
      <c r="I1255">
        <v>7439921</v>
      </c>
      <c r="J1255" s="6">
        <v>15.512391853158</v>
      </c>
      <c r="K1255" t="s">
        <v>75</v>
      </c>
      <c r="L1255" t="s">
        <v>19</v>
      </c>
    </row>
    <row r="1256" spans="1:12" x14ac:dyDescent="0.3">
      <c r="A1256" t="s">
        <v>11</v>
      </c>
      <c r="B1256">
        <v>2801500150</v>
      </c>
      <c r="C1256" t="s">
        <v>28</v>
      </c>
      <c r="D1256" t="s">
        <v>123</v>
      </c>
      <c r="E1256" t="s">
        <v>124</v>
      </c>
      <c r="F1256" t="s">
        <v>208</v>
      </c>
      <c r="G1256" t="str">
        <f t="shared" si="19"/>
        <v>Agricultural Field Burning - whole field set on fire; Field Crop is Corn: Burning Techniques Not Important</v>
      </c>
      <c r="H1256" t="s">
        <v>126</v>
      </c>
      <c r="I1256" t="s">
        <v>21</v>
      </c>
      <c r="J1256" s="6">
        <v>209.923608</v>
      </c>
      <c r="K1256" t="s">
        <v>18</v>
      </c>
      <c r="L1256" t="s">
        <v>19</v>
      </c>
    </row>
    <row r="1257" spans="1:12" x14ac:dyDescent="0.3">
      <c r="A1257" t="s">
        <v>11</v>
      </c>
      <c r="B1257">
        <v>2401080000</v>
      </c>
      <c r="C1257" t="s">
        <v>106</v>
      </c>
      <c r="D1257" t="s">
        <v>119</v>
      </c>
      <c r="E1257" t="s">
        <v>342</v>
      </c>
      <c r="F1257" t="s">
        <v>109</v>
      </c>
      <c r="G1257" t="str">
        <f t="shared" si="19"/>
        <v>Marine: SIC 373; Total: All Solvent Types</v>
      </c>
      <c r="H1257" t="s">
        <v>121</v>
      </c>
      <c r="I1257" t="s">
        <v>29</v>
      </c>
      <c r="J1257" s="6">
        <v>12045.59474755</v>
      </c>
      <c r="K1257" t="s">
        <v>18</v>
      </c>
      <c r="L1257" t="s">
        <v>19</v>
      </c>
    </row>
    <row r="1258" spans="1:12" x14ac:dyDescent="0.3">
      <c r="A1258" t="s">
        <v>11</v>
      </c>
      <c r="B1258">
        <v>2401060000</v>
      </c>
      <c r="C1258" t="s">
        <v>106</v>
      </c>
      <c r="D1258" t="s">
        <v>119</v>
      </c>
      <c r="E1258" t="s">
        <v>343</v>
      </c>
      <c r="F1258" t="s">
        <v>109</v>
      </c>
      <c r="G1258" t="str">
        <f t="shared" si="19"/>
        <v>Large Appliances: SIC 363; Total: All Solvent Types</v>
      </c>
      <c r="H1258" t="s">
        <v>121</v>
      </c>
      <c r="I1258" t="s">
        <v>29</v>
      </c>
      <c r="J1258" s="6">
        <v>963.67454247000001</v>
      </c>
      <c r="K1258" t="s">
        <v>18</v>
      </c>
      <c r="L1258" t="s">
        <v>19</v>
      </c>
    </row>
    <row r="1259" spans="1:12" x14ac:dyDescent="0.3">
      <c r="A1259" t="s">
        <v>11</v>
      </c>
      <c r="B1259">
        <v>2103004000</v>
      </c>
      <c r="C1259" t="s">
        <v>12</v>
      </c>
      <c r="D1259" t="s">
        <v>22</v>
      </c>
      <c r="E1259" t="s">
        <v>70</v>
      </c>
      <c r="F1259" t="s">
        <v>31</v>
      </c>
      <c r="G1259" t="str">
        <f t="shared" si="19"/>
        <v>Distillate Oil; Total: Boilers and IC Engines</v>
      </c>
      <c r="H1259" t="s">
        <v>25</v>
      </c>
      <c r="I1259" t="s">
        <v>34</v>
      </c>
      <c r="J1259" s="6">
        <v>1753.2912985099999</v>
      </c>
      <c r="K1259" t="s">
        <v>18</v>
      </c>
      <c r="L1259" t="s">
        <v>19</v>
      </c>
    </row>
    <row r="1260" spans="1:12" x14ac:dyDescent="0.3">
      <c r="A1260" t="s">
        <v>11</v>
      </c>
      <c r="B1260">
        <v>2801500264</v>
      </c>
      <c r="C1260" t="s">
        <v>28</v>
      </c>
      <c r="D1260" t="s">
        <v>123</v>
      </c>
      <c r="E1260" t="s">
        <v>124</v>
      </c>
      <c r="F1260" t="s">
        <v>129</v>
      </c>
      <c r="G1260" t="str">
        <f t="shared" si="19"/>
        <v>Agricultural Field Burning - whole field set on fire; DoubleCrop Winter Wheat and Soybeans</v>
      </c>
      <c r="H1260" t="s">
        <v>126</v>
      </c>
      <c r="I1260" t="s">
        <v>26</v>
      </c>
      <c r="J1260" s="6">
        <v>90.690161900000007</v>
      </c>
      <c r="K1260" t="s">
        <v>18</v>
      </c>
      <c r="L1260" t="s">
        <v>19</v>
      </c>
    </row>
    <row r="1261" spans="1:12" x14ac:dyDescent="0.3">
      <c r="A1261" t="s">
        <v>11</v>
      </c>
      <c r="B1261">
        <v>2401005700</v>
      </c>
      <c r="C1261" t="s">
        <v>106</v>
      </c>
      <c r="D1261" t="s">
        <v>119</v>
      </c>
      <c r="E1261" t="s">
        <v>159</v>
      </c>
      <c r="F1261" t="s">
        <v>344</v>
      </c>
      <c r="G1261" t="str">
        <f t="shared" si="19"/>
        <v>Auto Refinishing: SIC 7532; Top Coats</v>
      </c>
      <c r="H1261" t="s">
        <v>121</v>
      </c>
      <c r="I1261" t="s">
        <v>29</v>
      </c>
      <c r="J1261" s="6">
        <v>6233.4614056999999</v>
      </c>
      <c r="K1261" t="s">
        <v>18</v>
      </c>
      <c r="L1261" t="s">
        <v>19</v>
      </c>
    </row>
    <row r="1262" spans="1:12" x14ac:dyDescent="0.3">
      <c r="A1262" t="s">
        <v>11</v>
      </c>
      <c r="B1262">
        <v>2801500112</v>
      </c>
      <c r="C1262" t="s">
        <v>28</v>
      </c>
      <c r="D1262" t="s">
        <v>123</v>
      </c>
      <c r="E1262" t="s">
        <v>124</v>
      </c>
      <c r="F1262" t="s">
        <v>137</v>
      </c>
      <c r="G1262" t="str">
        <f t="shared" si="19"/>
        <v>Agricultural Field Burning - whole field set on fire; Field Crop is Alfalfa: Backfire Burning</v>
      </c>
      <c r="H1262" t="s">
        <v>126</v>
      </c>
      <c r="I1262" t="s">
        <v>26</v>
      </c>
      <c r="J1262" s="6">
        <v>8.7401250000000008</v>
      </c>
      <c r="K1262" t="s">
        <v>18</v>
      </c>
      <c r="L1262" t="s">
        <v>19</v>
      </c>
    </row>
    <row r="1263" spans="1:12" x14ac:dyDescent="0.3">
      <c r="A1263" t="s">
        <v>11</v>
      </c>
      <c r="B1263">
        <v>2801500112</v>
      </c>
      <c r="C1263" t="s">
        <v>28</v>
      </c>
      <c r="D1263" t="s">
        <v>123</v>
      </c>
      <c r="E1263" t="s">
        <v>124</v>
      </c>
      <c r="F1263" t="s">
        <v>137</v>
      </c>
      <c r="G1263" t="str">
        <f t="shared" si="19"/>
        <v>Agricultural Field Burning - whole field set on fire; Field Crop is Alfalfa: Backfire Burning</v>
      </c>
      <c r="H1263" t="s">
        <v>126</v>
      </c>
      <c r="I1263" t="s">
        <v>51</v>
      </c>
      <c r="J1263" s="6">
        <v>65.550938000000002</v>
      </c>
      <c r="K1263" t="s">
        <v>18</v>
      </c>
      <c r="L1263" t="s">
        <v>19</v>
      </c>
    </row>
    <row r="1264" spans="1:12" x14ac:dyDescent="0.3">
      <c r="A1264" t="s">
        <v>11</v>
      </c>
      <c r="B1264">
        <v>2801500112</v>
      </c>
      <c r="C1264" t="s">
        <v>28</v>
      </c>
      <c r="D1264" t="s">
        <v>123</v>
      </c>
      <c r="E1264" t="s">
        <v>124</v>
      </c>
      <c r="F1264" t="s">
        <v>137</v>
      </c>
      <c r="G1264" t="str">
        <f t="shared" si="19"/>
        <v>Agricultural Field Burning - whole field set on fire; Field Crop is Alfalfa: Backfire Burning</v>
      </c>
      <c r="H1264" t="s">
        <v>126</v>
      </c>
      <c r="I1264" t="s">
        <v>46</v>
      </c>
      <c r="J1264" s="6">
        <v>182.377272</v>
      </c>
      <c r="K1264" t="s">
        <v>18</v>
      </c>
      <c r="L1264" t="s">
        <v>19</v>
      </c>
    </row>
    <row r="1265" spans="1:12" x14ac:dyDescent="0.3">
      <c r="A1265" t="s">
        <v>11</v>
      </c>
      <c r="B1265">
        <v>2801500112</v>
      </c>
      <c r="C1265" t="s">
        <v>28</v>
      </c>
      <c r="D1265" t="s">
        <v>123</v>
      </c>
      <c r="E1265" t="s">
        <v>124</v>
      </c>
      <c r="F1265" t="s">
        <v>137</v>
      </c>
      <c r="G1265" t="str">
        <f t="shared" si="19"/>
        <v>Agricultural Field Burning - whole field set on fire; Field Crop is Alfalfa: Backfire Burning</v>
      </c>
      <c r="H1265" t="s">
        <v>126</v>
      </c>
      <c r="I1265" t="s">
        <v>21</v>
      </c>
      <c r="J1265" s="6">
        <v>645.31226000000004</v>
      </c>
      <c r="K1265" t="s">
        <v>18</v>
      </c>
      <c r="L1265" t="s">
        <v>19</v>
      </c>
    </row>
    <row r="1266" spans="1:12" x14ac:dyDescent="0.3">
      <c r="A1266" t="s">
        <v>11</v>
      </c>
      <c r="B1266">
        <v>2801500142</v>
      </c>
      <c r="C1266" t="s">
        <v>28</v>
      </c>
      <c r="D1266" t="s">
        <v>123</v>
      </c>
      <c r="E1266" t="s">
        <v>124</v>
      </c>
      <c r="F1266" t="s">
        <v>138</v>
      </c>
      <c r="G1266" t="str">
        <f t="shared" si="19"/>
        <v>Agricultural Field Burning - whole field set on fire; Field Crop is Bean (red): Backfire Burning</v>
      </c>
      <c r="H1266" t="s">
        <v>126</v>
      </c>
      <c r="I1266" t="s">
        <v>46</v>
      </c>
      <c r="J1266" s="6">
        <v>19.793019999999999</v>
      </c>
      <c r="K1266" t="s">
        <v>18</v>
      </c>
      <c r="L1266" t="s">
        <v>19</v>
      </c>
    </row>
    <row r="1267" spans="1:12" x14ac:dyDescent="0.3">
      <c r="A1267" t="s">
        <v>11</v>
      </c>
      <c r="B1267">
        <v>2801500142</v>
      </c>
      <c r="C1267" t="s">
        <v>28</v>
      </c>
      <c r="D1267" t="s">
        <v>123</v>
      </c>
      <c r="E1267" t="s">
        <v>124</v>
      </c>
      <c r="F1267" t="s">
        <v>138</v>
      </c>
      <c r="G1267" t="str">
        <f t="shared" si="19"/>
        <v>Agricultural Field Burning - whole field set on fire; Field Crop is Bean (red): Backfire Burning</v>
      </c>
      <c r="H1267" t="s">
        <v>126</v>
      </c>
      <c r="I1267" t="s">
        <v>29</v>
      </c>
      <c r="J1267" s="6">
        <v>17.921250000000001</v>
      </c>
      <c r="K1267" t="s">
        <v>18</v>
      </c>
      <c r="L1267" t="s">
        <v>19</v>
      </c>
    </row>
    <row r="1268" spans="1:12" x14ac:dyDescent="0.3">
      <c r="A1268" t="s">
        <v>11</v>
      </c>
      <c r="B1268">
        <v>2801500182</v>
      </c>
      <c r="C1268" t="s">
        <v>28</v>
      </c>
      <c r="D1268" t="s">
        <v>123</v>
      </c>
      <c r="E1268" t="s">
        <v>124</v>
      </c>
      <c r="F1268" t="s">
        <v>139</v>
      </c>
      <c r="G1268" t="str">
        <f t="shared" si="19"/>
        <v>Agricultural Field Burning - whole field set on fire; Field Crop is Hay (wild): Backfire Burning</v>
      </c>
      <c r="H1268" t="s">
        <v>126</v>
      </c>
      <c r="I1268" t="s">
        <v>34</v>
      </c>
      <c r="J1268" s="6">
        <v>643.04432999999995</v>
      </c>
      <c r="K1268" t="s">
        <v>18</v>
      </c>
      <c r="L1268" t="s">
        <v>19</v>
      </c>
    </row>
    <row r="1269" spans="1:12" x14ac:dyDescent="0.3">
      <c r="A1269" t="s">
        <v>11</v>
      </c>
      <c r="B1269">
        <v>2801500182</v>
      </c>
      <c r="C1269" t="s">
        <v>28</v>
      </c>
      <c r="D1269" t="s">
        <v>123</v>
      </c>
      <c r="E1269" t="s">
        <v>124</v>
      </c>
      <c r="F1269" t="s">
        <v>139</v>
      </c>
      <c r="G1269" t="str">
        <f t="shared" si="19"/>
        <v>Agricultural Field Burning - whole field set on fire; Field Crop is Hay (wild): Backfire Burning</v>
      </c>
      <c r="H1269" t="s">
        <v>126</v>
      </c>
      <c r="I1269" t="s">
        <v>46</v>
      </c>
      <c r="J1269" s="6">
        <v>78.091435000000004</v>
      </c>
      <c r="K1269" t="s">
        <v>18</v>
      </c>
      <c r="L1269" t="s">
        <v>19</v>
      </c>
    </row>
    <row r="1270" spans="1:12" x14ac:dyDescent="0.3">
      <c r="A1270" t="s">
        <v>11</v>
      </c>
      <c r="B1270">
        <v>2801600320</v>
      </c>
      <c r="C1270" t="s">
        <v>28</v>
      </c>
      <c r="D1270" t="s">
        <v>123</v>
      </c>
      <c r="E1270" t="s">
        <v>135</v>
      </c>
      <c r="F1270" t="s">
        <v>141</v>
      </c>
      <c r="G1270" t="str">
        <f t="shared" si="19"/>
        <v>Agricultural Field Burning - Pile Burning; Orchard Crop is Apple</v>
      </c>
      <c r="H1270" t="s">
        <v>126</v>
      </c>
      <c r="I1270" t="s">
        <v>51</v>
      </c>
      <c r="J1270" s="6">
        <v>130.88388535863001</v>
      </c>
      <c r="K1270" t="s">
        <v>18</v>
      </c>
      <c r="L1270" t="s">
        <v>19</v>
      </c>
    </row>
    <row r="1271" spans="1:12" x14ac:dyDescent="0.3">
      <c r="A1271" t="s">
        <v>11</v>
      </c>
      <c r="B1271">
        <v>2305000000</v>
      </c>
      <c r="C1271" t="s">
        <v>65</v>
      </c>
      <c r="D1271" t="s">
        <v>143</v>
      </c>
      <c r="E1271" t="s">
        <v>81</v>
      </c>
      <c r="F1271" t="s">
        <v>33</v>
      </c>
      <c r="G1271" t="str">
        <f t="shared" si="19"/>
        <v>All Processes; Total</v>
      </c>
      <c r="H1271" t="s">
        <v>144</v>
      </c>
      <c r="I1271" t="s">
        <v>17</v>
      </c>
      <c r="J1271" s="6">
        <v>8008.6282986899996</v>
      </c>
      <c r="K1271" t="s">
        <v>18</v>
      </c>
      <c r="L1271" t="s">
        <v>19</v>
      </c>
    </row>
    <row r="1272" spans="1:12" x14ac:dyDescent="0.3">
      <c r="A1272" t="s">
        <v>11</v>
      </c>
      <c r="B1272">
        <v>2401050000</v>
      </c>
      <c r="C1272" t="s">
        <v>106</v>
      </c>
      <c r="D1272" t="s">
        <v>119</v>
      </c>
      <c r="E1272" t="s">
        <v>345</v>
      </c>
      <c r="F1272" t="s">
        <v>109</v>
      </c>
      <c r="G1272" t="str">
        <f t="shared" si="19"/>
        <v>Miscellaneous Finished Metals: SIC 34 - (341 + 3498); Total: All Solvent Types</v>
      </c>
      <c r="H1272" t="s">
        <v>121</v>
      </c>
      <c r="I1272" t="s">
        <v>29</v>
      </c>
      <c r="J1272" s="6">
        <v>2778.9532404699999</v>
      </c>
      <c r="K1272" t="s">
        <v>18</v>
      </c>
      <c r="L1272" t="s">
        <v>19</v>
      </c>
    </row>
    <row r="1273" spans="1:12" x14ac:dyDescent="0.3">
      <c r="A1273" t="s">
        <v>11</v>
      </c>
      <c r="B1273">
        <v>2420000055</v>
      </c>
      <c r="C1273" t="s">
        <v>106</v>
      </c>
      <c r="D1273" t="s">
        <v>286</v>
      </c>
      <c r="E1273" t="s">
        <v>81</v>
      </c>
      <c r="F1273" t="s">
        <v>346</v>
      </c>
      <c r="G1273" t="str">
        <f t="shared" si="19"/>
        <v>All Processes; Perchloroethylene</v>
      </c>
      <c r="H1273" t="s">
        <v>287</v>
      </c>
      <c r="I1273" t="s">
        <v>29</v>
      </c>
      <c r="J1273" s="6">
        <v>2.2752353099999998</v>
      </c>
      <c r="K1273" t="s">
        <v>18</v>
      </c>
      <c r="L1273" t="s">
        <v>19</v>
      </c>
    </row>
    <row r="1274" spans="1:12" x14ac:dyDescent="0.3">
      <c r="A1274" t="s">
        <v>11</v>
      </c>
      <c r="B1274">
        <v>2610000300</v>
      </c>
      <c r="C1274" t="s">
        <v>59</v>
      </c>
      <c r="D1274" t="s">
        <v>60</v>
      </c>
      <c r="E1274" t="s">
        <v>61</v>
      </c>
      <c r="F1274" t="s">
        <v>149</v>
      </c>
      <c r="G1274" t="str">
        <f t="shared" si="19"/>
        <v>All Categories; Yard Waste - Weed Species Unspecified (incl Grass)</v>
      </c>
      <c r="H1274" t="s">
        <v>63</v>
      </c>
      <c r="I1274" t="s">
        <v>27</v>
      </c>
      <c r="J1274" s="6">
        <v>521.59229170000003</v>
      </c>
      <c r="K1274" t="s">
        <v>18</v>
      </c>
      <c r="L1274" t="s">
        <v>19</v>
      </c>
    </row>
    <row r="1275" spans="1:12" x14ac:dyDescent="0.3">
      <c r="A1275" t="s">
        <v>11</v>
      </c>
      <c r="B1275">
        <v>2610000300</v>
      </c>
      <c r="C1275" t="s">
        <v>59</v>
      </c>
      <c r="D1275" t="s">
        <v>60</v>
      </c>
      <c r="E1275" t="s">
        <v>61</v>
      </c>
      <c r="F1275" t="s">
        <v>149</v>
      </c>
      <c r="G1275" t="str">
        <f t="shared" si="19"/>
        <v>All Categories; Yard Waste - Weed Species Unspecified (incl Grass)</v>
      </c>
      <c r="H1275" t="s">
        <v>63</v>
      </c>
      <c r="I1275" t="s">
        <v>29</v>
      </c>
      <c r="J1275" s="6">
        <v>426.90651789999998</v>
      </c>
      <c r="K1275" t="s">
        <v>18</v>
      </c>
      <c r="L1275" t="s">
        <v>19</v>
      </c>
    </row>
    <row r="1276" spans="1:12" x14ac:dyDescent="0.3">
      <c r="A1276" t="s">
        <v>11</v>
      </c>
      <c r="B1276">
        <v>2610000300</v>
      </c>
      <c r="C1276" t="s">
        <v>59</v>
      </c>
      <c r="D1276" t="s">
        <v>60</v>
      </c>
      <c r="E1276" t="s">
        <v>61</v>
      </c>
      <c r="F1276" t="s">
        <v>149</v>
      </c>
      <c r="G1276" t="str">
        <f t="shared" si="19"/>
        <v>All Categories; Yard Waste - Weed Species Unspecified (incl Grass)</v>
      </c>
      <c r="H1276" t="s">
        <v>63</v>
      </c>
      <c r="I1276" t="s">
        <v>76</v>
      </c>
      <c r="J1276" s="6">
        <v>0</v>
      </c>
      <c r="K1276" t="s">
        <v>18</v>
      </c>
      <c r="L1276" t="s">
        <v>19</v>
      </c>
    </row>
    <row r="1277" spans="1:12" x14ac:dyDescent="0.3">
      <c r="A1277" t="s">
        <v>11</v>
      </c>
      <c r="B1277">
        <v>2801500262</v>
      </c>
      <c r="C1277" t="s">
        <v>28</v>
      </c>
      <c r="D1277" t="s">
        <v>123</v>
      </c>
      <c r="E1277" t="s">
        <v>124</v>
      </c>
      <c r="F1277" t="s">
        <v>239</v>
      </c>
      <c r="G1277" t="str">
        <f t="shared" si="19"/>
        <v>Agricultural Field Burning - whole field set on fire; Field Crop is Wheat: Backfire Burning</v>
      </c>
      <c r="H1277" t="s">
        <v>126</v>
      </c>
      <c r="I1277" t="s">
        <v>27</v>
      </c>
      <c r="J1277" s="6">
        <v>7961.0657343000003</v>
      </c>
      <c r="K1277" t="s">
        <v>18</v>
      </c>
      <c r="L1277" t="s">
        <v>19</v>
      </c>
    </row>
    <row r="1278" spans="1:12" x14ac:dyDescent="0.3">
      <c r="A1278" t="s">
        <v>11</v>
      </c>
      <c r="B1278">
        <v>2801500262</v>
      </c>
      <c r="C1278" t="s">
        <v>28</v>
      </c>
      <c r="D1278" t="s">
        <v>123</v>
      </c>
      <c r="E1278" t="s">
        <v>124</v>
      </c>
      <c r="F1278" t="s">
        <v>239</v>
      </c>
      <c r="G1278" t="str">
        <f t="shared" si="19"/>
        <v>Agricultural Field Burning - whole field set on fire; Field Crop is Wheat: Backfire Burning</v>
      </c>
      <c r="H1278" t="s">
        <v>126</v>
      </c>
      <c r="I1278" t="s">
        <v>26</v>
      </c>
      <c r="J1278" s="6">
        <v>847.30488579999997</v>
      </c>
      <c r="K1278" t="s">
        <v>18</v>
      </c>
      <c r="L1278" t="s">
        <v>19</v>
      </c>
    </row>
    <row r="1279" spans="1:12" x14ac:dyDescent="0.3">
      <c r="A1279" t="s">
        <v>11</v>
      </c>
      <c r="B1279">
        <v>2306010100</v>
      </c>
      <c r="C1279" t="s">
        <v>65</v>
      </c>
      <c r="D1279" t="s">
        <v>150</v>
      </c>
      <c r="E1279" t="s">
        <v>151</v>
      </c>
      <c r="F1279" t="s">
        <v>152</v>
      </c>
      <c r="G1279" t="str">
        <f t="shared" si="19"/>
        <v>Asphalt Mixing Plants and Paving/Roofing Materials; Asphalt Mixing Plants: Total</v>
      </c>
      <c r="H1279" t="s">
        <v>153</v>
      </c>
      <c r="I1279" t="s">
        <v>76</v>
      </c>
      <c r="J1279" s="6">
        <v>0</v>
      </c>
      <c r="K1279" t="s">
        <v>18</v>
      </c>
      <c r="L1279" t="s">
        <v>19</v>
      </c>
    </row>
    <row r="1280" spans="1:12" x14ac:dyDescent="0.3">
      <c r="A1280" t="s">
        <v>11</v>
      </c>
      <c r="B1280">
        <v>2104002000</v>
      </c>
      <c r="C1280" t="s">
        <v>12</v>
      </c>
      <c r="D1280" t="s">
        <v>35</v>
      </c>
      <c r="E1280" t="s">
        <v>72</v>
      </c>
      <c r="F1280" t="s">
        <v>24</v>
      </c>
      <c r="G1280" t="str">
        <f t="shared" si="19"/>
        <v>Bituminous/Subbituminous Coal; Total: All Combustor Types</v>
      </c>
      <c r="H1280" t="s">
        <v>54</v>
      </c>
      <c r="I1280">
        <v>7439921</v>
      </c>
      <c r="J1280" s="6">
        <v>0.71712565845999998</v>
      </c>
      <c r="K1280" t="s">
        <v>75</v>
      </c>
      <c r="L1280" t="s">
        <v>19</v>
      </c>
    </row>
    <row r="1281" spans="1:12" x14ac:dyDescent="0.3">
      <c r="A1281" t="s">
        <v>11</v>
      </c>
      <c r="B1281">
        <v>2801000003</v>
      </c>
      <c r="C1281" t="s">
        <v>28</v>
      </c>
      <c r="D1281" t="s">
        <v>123</v>
      </c>
      <c r="E1281" t="s">
        <v>168</v>
      </c>
      <c r="F1281" t="s">
        <v>283</v>
      </c>
      <c r="G1281" t="str">
        <f t="shared" si="19"/>
        <v>Agriculture - Crops; Tilling</v>
      </c>
      <c r="H1281" t="s">
        <v>57</v>
      </c>
      <c r="I1281" t="s">
        <v>76</v>
      </c>
      <c r="J1281" s="6">
        <v>0</v>
      </c>
      <c r="K1281" t="s">
        <v>18</v>
      </c>
      <c r="L1281" t="s">
        <v>19</v>
      </c>
    </row>
    <row r="1282" spans="1:12" x14ac:dyDescent="0.3">
      <c r="A1282" t="s">
        <v>11</v>
      </c>
      <c r="B1282">
        <v>2680002000</v>
      </c>
      <c r="C1282" t="s">
        <v>59</v>
      </c>
      <c r="D1282" t="s">
        <v>249</v>
      </c>
      <c r="E1282" t="s">
        <v>270</v>
      </c>
      <c r="F1282" t="s">
        <v>81</v>
      </c>
      <c r="G1282" t="str">
        <f t="shared" si="19"/>
        <v>Mixed Waste (e.g., a 50:50 mixture of biosolids and green wastes); All Processes</v>
      </c>
      <c r="H1282" t="s">
        <v>63</v>
      </c>
      <c r="I1282" t="s">
        <v>46</v>
      </c>
      <c r="J1282" s="6">
        <v>817.57711054100002</v>
      </c>
      <c r="K1282" t="s">
        <v>18</v>
      </c>
      <c r="L1282" t="s">
        <v>19</v>
      </c>
    </row>
    <row r="1283" spans="1:12" x14ac:dyDescent="0.3">
      <c r="A1283" t="s">
        <v>11</v>
      </c>
      <c r="B1283">
        <v>2103010000</v>
      </c>
      <c r="C1283" t="s">
        <v>12</v>
      </c>
      <c r="D1283" t="s">
        <v>22</v>
      </c>
      <c r="E1283" t="s">
        <v>157</v>
      </c>
      <c r="F1283" t="s">
        <v>158</v>
      </c>
      <c r="G1283" t="str">
        <f t="shared" ref="G1283:G1334" si="20" xml:space="preserve"> _xlfn.TEXTJOIN("; ",TRUE, E1283:F1283)</f>
        <v>Process Gas; POTW Digester Gas-fired Boilers</v>
      </c>
      <c r="H1283" t="s">
        <v>116</v>
      </c>
      <c r="I1283" t="s">
        <v>29</v>
      </c>
      <c r="J1283" s="6">
        <v>2.1</v>
      </c>
      <c r="K1283" t="s">
        <v>18</v>
      </c>
      <c r="L1283" t="s">
        <v>19</v>
      </c>
    </row>
    <row r="1284" spans="1:12" x14ac:dyDescent="0.3">
      <c r="A1284" t="s">
        <v>11</v>
      </c>
      <c r="B1284">
        <v>2302080000</v>
      </c>
      <c r="C1284" t="s">
        <v>65</v>
      </c>
      <c r="D1284" t="s">
        <v>66</v>
      </c>
      <c r="E1284" t="s">
        <v>207</v>
      </c>
      <c r="F1284" t="s">
        <v>33</v>
      </c>
      <c r="G1284" t="str">
        <f t="shared" si="20"/>
        <v>Miscellaneous Food and Kindred Products; Total</v>
      </c>
      <c r="H1284" t="s">
        <v>144</v>
      </c>
      <c r="I1284" t="s">
        <v>76</v>
      </c>
      <c r="J1284" s="6">
        <v>0</v>
      </c>
      <c r="K1284" t="s">
        <v>18</v>
      </c>
      <c r="L1284" t="s">
        <v>19</v>
      </c>
    </row>
    <row r="1285" spans="1:12" x14ac:dyDescent="0.3">
      <c r="A1285" t="s">
        <v>11</v>
      </c>
      <c r="B1285">
        <v>2801500220</v>
      </c>
      <c r="C1285" t="s">
        <v>28</v>
      </c>
      <c r="D1285" t="s">
        <v>123</v>
      </c>
      <c r="E1285" t="s">
        <v>124</v>
      </c>
      <c r="F1285" t="s">
        <v>164</v>
      </c>
      <c r="G1285" t="str">
        <f t="shared" si="20"/>
        <v>Agricultural Field Burning - whole field set on fire; Field Crop is Rice: Burning Techniques Not Significant</v>
      </c>
      <c r="H1285" t="s">
        <v>126</v>
      </c>
      <c r="I1285" t="s">
        <v>29</v>
      </c>
      <c r="J1285" s="6">
        <v>0.80727771000000004</v>
      </c>
      <c r="K1285" t="s">
        <v>18</v>
      </c>
      <c r="L1285" t="s">
        <v>19</v>
      </c>
    </row>
    <row r="1286" spans="1:12" x14ac:dyDescent="0.3">
      <c r="A1286" t="s">
        <v>11</v>
      </c>
      <c r="B1286">
        <v>2801500220</v>
      </c>
      <c r="C1286" t="s">
        <v>28</v>
      </c>
      <c r="D1286" t="s">
        <v>123</v>
      </c>
      <c r="E1286" t="s">
        <v>124</v>
      </c>
      <c r="F1286" t="s">
        <v>164</v>
      </c>
      <c r="G1286" t="str">
        <f t="shared" si="20"/>
        <v>Agricultural Field Burning - whole field set on fire; Field Crop is Rice: Burning Techniques Not Significant</v>
      </c>
      <c r="H1286" t="s">
        <v>126</v>
      </c>
      <c r="I1286" t="s">
        <v>34</v>
      </c>
      <c r="J1286" s="6">
        <v>4.6532853000000003</v>
      </c>
      <c r="K1286" t="s">
        <v>18</v>
      </c>
      <c r="L1286" t="s">
        <v>19</v>
      </c>
    </row>
    <row r="1287" spans="1:12" x14ac:dyDescent="0.3">
      <c r="A1287" t="s">
        <v>11</v>
      </c>
      <c r="B1287">
        <v>2801500220</v>
      </c>
      <c r="C1287" t="s">
        <v>28</v>
      </c>
      <c r="D1287" t="s">
        <v>123</v>
      </c>
      <c r="E1287" t="s">
        <v>124</v>
      </c>
      <c r="F1287" t="s">
        <v>164</v>
      </c>
      <c r="G1287" t="str">
        <f t="shared" si="20"/>
        <v>Agricultural Field Burning - whole field set on fire; Field Crop is Rice: Burning Techniques Not Significant</v>
      </c>
      <c r="H1287" t="s">
        <v>126</v>
      </c>
      <c r="I1287" t="s">
        <v>17</v>
      </c>
      <c r="J1287" s="6">
        <v>0.29240848000000003</v>
      </c>
      <c r="K1287" t="s">
        <v>18</v>
      </c>
      <c r="L1287" t="s">
        <v>19</v>
      </c>
    </row>
    <row r="1288" spans="1:12" x14ac:dyDescent="0.3">
      <c r="A1288" t="s">
        <v>11</v>
      </c>
      <c r="B1288">
        <v>2801500152</v>
      </c>
      <c r="C1288" t="s">
        <v>28</v>
      </c>
      <c r="D1288" t="s">
        <v>123</v>
      </c>
      <c r="E1288" t="s">
        <v>124</v>
      </c>
      <c r="F1288" t="s">
        <v>166</v>
      </c>
      <c r="G1288" t="str">
        <f t="shared" si="20"/>
        <v>Agricultural Field Burning - whole field set on fire; DoubleCrop Corn and Soybeans</v>
      </c>
      <c r="H1288" t="s">
        <v>126</v>
      </c>
      <c r="I1288" t="s">
        <v>17</v>
      </c>
      <c r="J1288" s="6">
        <v>0</v>
      </c>
      <c r="K1288" t="s">
        <v>18</v>
      </c>
      <c r="L1288" t="s">
        <v>19</v>
      </c>
    </row>
    <row r="1289" spans="1:12" x14ac:dyDescent="0.3">
      <c r="A1289" t="s">
        <v>11</v>
      </c>
      <c r="B1289">
        <v>2801500264</v>
      </c>
      <c r="C1289" t="s">
        <v>28</v>
      </c>
      <c r="D1289" t="s">
        <v>123</v>
      </c>
      <c r="E1289" t="s">
        <v>124</v>
      </c>
      <c r="F1289" t="s">
        <v>129</v>
      </c>
      <c r="G1289" t="str">
        <f t="shared" si="20"/>
        <v>Agricultural Field Burning - whole field set on fire; DoubleCrop Winter Wheat and Soybeans</v>
      </c>
      <c r="H1289" t="s">
        <v>126</v>
      </c>
      <c r="I1289" t="s">
        <v>20</v>
      </c>
      <c r="J1289" s="6">
        <v>0</v>
      </c>
      <c r="K1289" t="s">
        <v>18</v>
      </c>
      <c r="L1289" t="s">
        <v>19</v>
      </c>
    </row>
    <row r="1290" spans="1:12" x14ac:dyDescent="0.3">
      <c r="A1290" t="s">
        <v>11</v>
      </c>
      <c r="B1290">
        <v>2620030000</v>
      </c>
      <c r="C1290" t="s">
        <v>59</v>
      </c>
      <c r="D1290" t="s">
        <v>130</v>
      </c>
      <c r="E1290" t="s">
        <v>131</v>
      </c>
      <c r="F1290" t="s">
        <v>33</v>
      </c>
      <c r="G1290" t="str">
        <f t="shared" si="20"/>
        <v>Municipal; Total</v>
      </c>
      <c r="H1290" t="s">
        <v>63</v>
      </c>
      <c r="I1290" t="s">
        <v>34</v>
      </c>
      <c r="J1290" s="6">
        <v>29956.756670480001</v>
      </c>
      <c r="K1290" t="s">
        <v>18</v>
      </c>
      <c r="L1290" t="s">
        <v>19</v>
      </c>
    </row>
    <row r="1291" spans="1:12" x14ac:dyDescent="0.3">
      <c r="A1291" t="s">
        <v>11</v>
      </c>
      <c r="B1291">
        <v>2850000000</v>
      </c>
      <c r="C1291" t="s">
        <v>28</v>
      </c>
      <c r="D1291" t="s">
        <v>241</v>
      </c>
      <c r="E1291" t="s">
        <v>242</v>
      </c>
      <c r="F1291" t="s">
        <v>243</v>
      </c>
      <c r="G1291" t="str">
        <f t="shared" si="20"/>
        <v>Hospitals; Total: All Operations</v>
      </c>
      <c r="H1291" t="s">
        <v>90</v>
      </c>
      <c r="I1291" t="s">
        <v>21</v>
      </c>
      <c r="J1291" s="6">
        <v>0.49630000000000002</v>
      </c>
      <c r="K1291" t="s">
        <v>18</v>
      </c>
      <c r="L1291" t="s">
        <v>19</v>
      </c>
    </row>
    <row r="1292" spans="1:12" x14ac:dyDescent="0.3">
      <c r="A1292" t="s">
        <v>11</v>
      </c>
      <c r="B1292">
        <v>2801000008</v>
      </c>
      <c r="C1292" t="s">
        <v>28</v>
      </c>
      <c r="D1292" t="s">
        <v>123</v>
      </c>
      <c r="E1292" t="s">
        <v>168</v>
      </c>
      <c r="F1292" t="s">
        <v>169</v>
      </c>
      <c r="G1292" t="str">
        <f t="shared" si="20"/>
        <v>Agriculture - Crops; Transport</v>
      </c>
      <c r="H1292" t="s">
        <v>57</v>
      </c>
      <c r="I1292" t="s">
        <v>21</v>
      </c>
      <c r="J1292" s="6">
        <v>1866.64</v>
      </c>
      <c r="K1292" t="s">
        <v>18</v>
      </c>
      <c r="L1292" t="s">
        <v>19</v>
      </c>
    </row>
    <row r="1293" spans="1:12" x14ac:dyDescent="0.3">
      <c r="A1293" t="s">
        <v>11</v>
      </c>
      <c r="B1293">
        <v>2810040000</v>
      </c>
      <c r="C1293" t="s">
        <v>28</v>
      </c>
      <c r="D1293" t="s">
        <v>87</v>
      </c>
      <c r="E1293" t="s">
        <v>170</v>
      </c>
      <c r="F1293" t="s">
        <v>33</v>
      </c>
      <c r="G1293" t="str">
        <f t="shared" si="20"/>
        <v>Aircraft/Rocket Engine Firing and Testing; Total</v>
      </c>
      <c r="H1293" t="s">
        <v>90</v>
      </c>
      <c r="I1293" t="s">
        <v>17</v>
      </c>
      <c r="J1293" s="6">
        <v>4.7</v>
      </c>
      <c r="K1293" t="s">
        <v>18</v>
      </c>
      <c r="L1293" t="s">
        <v>19</v>
      </c>
    </row>
    <row r="1294" spans="1:12" x14ac:dyDescent="0.3">
      <c r="A1294" t="s">
        <v>11</v>
      </c>
      <c r="B1294">
        <v>2302010000</v>
      </c>
      <c r="C1294" t="s">
        <v>65</v>
      </c>
      <c r="D1294" t="s">
        <v>66</v>
      </c>
      <c r="E1294" t="s">
        <v>273</v>
      </c>
      <c r="F1294" t="s">
        <v>33</v>
      </c>
      <c r="G1294" t="str">
        <f t="shared" si="20"/>
        <v>Meat Products; Total</v>
      </c>
      <c r="H1294" t="s">
        <v>144</v>
      </c>
      <c r="I1294" t="s">
        <v>29</v>
      </c>
      <c r="J1294" s="6">
        <v>31.078399999999998</v>
      </c>
      <c r="K1294" t="s">
        <v>18</v>
      </c>
      <c r="L1294" t="s">
        <v>19</v>
      </c>
    </row>
    <row r="1295" spans="1:12" x14ac:dyDescent="0.3">
      <c r="A1295" t="s">
        <v>11</v>
      </c>
      <c r="B1295">
        <v>2306000000</v>
      </c>
      <c r="C1295" t="s">
        <v>65</v>
      </c>
      <c r="D1295" t="s">
        <v>150</v>
      </c>
      <c r="E1295" t="s">
        <v>81</v>
      </c>
      <c r="F1295" t="s">
        <v>33</v>
      </c>
      <c r="G1295" t="str">
        <f t="shared" si="20"/>
        <v>All Processes; Total</v>
      </c>
      <c r="H1295" t="s">
        <v>153</v>
      </c>
      <c r="I1295" t="s">
        <v>20</v>
      </c>
      <c r="J1295" s="6">
        <v>6.6</v>
      </c>
      <c r="K1295" t="s">
        <v>18</v>
      </c>
      <c r="L1295" t="s">
        <v>19</v>
      </c>
    </row>
    <row r="1296" spans="1:12" x14ac:dyDescent="0.3">
      <c r="A1296" t="s">
        <v>11</v>
      </c>
      <c r="B1296">
        <v>2307020000</v>
      </c>
      <c r="C1296" t="s">
        <v>65</v>
      </c>
      <c r="D1296" t="s">
        <v>145</v>
      </c>
      <c r="E1296" t="s">
        <v>174</v>
      </c>
      <c r="F1296" t="s">
        <v>33</v>
      </c>
      <c r="G1296" t="str">
        <f t="shared" si="20"/>
        <v>Sawmills/Planing Mills; Total</v>
      </c>
      <c r="H1296" t="s">
        <v>144</v>
      </c>
      <c r="I1296" t="s">
        <v>20</v>
      </c>
      <c r="J1296" s="6">
        <v>3.61</v>
      </c>
      <c r="K1296" t="s">
        <v>18</v>
      </c>
      <c r="L1296" t="s">
        <v>19</v>
      </c>
    </row>
    <row r="1297" spans="1:12" x14ac:dyDescent="0.3">
      <c r="A1297" t="s">
        <v>11</v>
      </c>
      <c r="B1297">
        <v>2307020000</v>
      </c>
      <c r="C1297" t="s">
        <v>65</v>
      </c>
      <c r="D1297" t="s">
        <v>145</v>
      </c>
      <c r="E1297" t="s">
        <v>174</v>
      </c>
      <c r="F1297" t="s">
        <v>33</v>
      </c>
      <c r="G1297" t="str">
        <f t="shared" si="20"/>
        <v>Sawmills/Planing Mills; Total</v>
      </c>
      <c r="H1297" t="s">
        <v>144</v>
      </c>
      <c r="I1297" t="s">
        <v>76</v>
      </c>
      <c r="J1297" s="6">
        <v>0</v>
      </c>
      <c r="K1297" t="s">
        <v>18</v>
      </c>
      <c r="L1297" t="s">
        <v>19</v>
      </c>
    </row>
    <row r="1298" spans="1:12" x14ac:dyDescent="0.3">
      <c r="A1298" t="s">
        <v>11</v>
      </c>
      <c r="B1298">
        <v>2635000000</v>
      </c>
      <c r="C1298" t="s">
        <v>59</v>
      </c>
      <c r="D1298" t="s">
        <v>167</v>
      </c>
      <c r="E1298" t="s">
        <v>61</v>
      </c>
      <c r="F1298" t="s">
        <v>33</v>
      </c>
      <c r="G1298" t="str">
        <f t="shared" si="20"/>
        <v>All Categories; Total</v>
      </c>
      <c r="H1298" t="s">
        <v>63</v>
      </c>
      <c r="I1298" t="s">
        <v>29</v>
      </c>
      <c r="J1298" s="6">
        <v>2.511E-2</v>
      </c>
      <c r="K1298" t="s">
        <v>18</v>
      </c>
      <c r="L1298" t="s">
        <v>19</v>
      </c>
    </row>
    <row r="1299" spans="1:12" x14ac:dyDescent="0.3">
      <c r="A1299" t="s">
        <v>11</v>
      </c>
      <c r="B1299">
        <v>2505040000</v>
      </c>
      <c r="C1299" t="s">
        <v>92</v>
      </c>
      <c r="D1299" t="s">
        <v>146</v>
      </c>
      <c r="E1299" t="s">
        <v>244</v>
      </c>
      <c r="F1299" t="s">
        <v>148</v>
      </c>
      <c r="G1299" t="str">
        <f t="shared" si="20"/>
        <v>Pipeline; Total: All Products</v>
      </c>
      <c r="H1299" t="s">
        <v>134</v>
      </c>
      <c r="I1299" t="s">
        <v>34</v>
      </c>
      <c r="J1299" s="6">
        <v>2.4746000000000001</v>
      </c>
      <c r="K1299" t="s">
        <v>18</v>
      </c>
      <c r="L1299" t="s">
        <v>19</v>
      </c>
    </row>
    <row r="1300" spans="1:12" x14ac:dyDescent="0.3">
      <c r="A1300" t="s">
        <v>11</v>
      </c>
      <c r="B1300">
        <v>2805100010</v>
      </c>
      <c r="C1300" t="s">
        <v>28</v>
      </c>
      <c r="D1300" t="s">
        <v>37</v>
      </c>
      <c r="E1300" t="s">
        <v>55</v>
      </c>
      <c r="F1300" t="s">
        <v>56</v>
      </c>
      <c r="G1300" t="str">
        <f t="shared" si="20"/>
        <v>Dust kicked up by Livestock; Beef cattle - finishing operations on feedlots (drylots)</v>
      </c>
      <c r="H1300" t="s">
        <v>57</v>
      </c>
      <c r="I1300" t="s">
        <v>76</v>
      </c>
      <c r="J1300" s="6">
        <v>0</v>
      </c>
      <c r="K1300" t="s">
        <v>18</v>
      </c>
      <c r="L1300" t="s">
        <v>19</v>
      </c>
    </row>
    <row r="1301" spans="1:12" x14ac:dyDescent="0.3">
      <c r="A1301" t="s">
        <v>11</v>
      </c>
      <c r="B1301">
        <v>2308000000</v>
      </c>
      <c r="C1301" t="s">
        <v>65</v>
      </c>
      <c r="D1301" t="s">
        <v>182</v>
      </c>
      <c r="E1301" t="s">
        <v>81</v>
      </c>
      <c r="F1301" t="s">
        <v>33</v>
      </c>
      <c r="G1301" t="str">
        <f t="shared" si="20"/>
        <v>All Processes; Total</v>
      </c>
      <c r="H1301" t="s">
        <v>144</v>
      </c>
      <c r="I1301" t="s">
        <v>17</v>
      </c>
      <c r="J1301" s="6">
        <v>152.51634279999999</v>
      </c>
      <c r="K1301" t="s">
        <v>18</v>
      </c>
      <c r="L1301" t="s">
        <v>19</v>
      </c>
    </row>
    <row r="1302" spans="1:12" x14ac:dyDescent="0.3">
      <c r="A1302" t="s">
        <v>11</v>
      </c>
      <c r="B1302">
        <v>2801600410</v>
      </c>
      <c r="C1302" t="s">
        <v>28</v>
      </c>
      <c r="D1302" t="s">
        <v>123</v>
      </c>
      <c r="E1302" t="s">
        <v>135</v>
      </c>
      <c r="F1302" t="s">
        <v>183</v>
      </c>
      <c r="G1302" t="str">
        <f t="shared" si="20"/>
        <v>Agricultural Field Burning - Pile Burning; Orchard Crop is Peach</v>
      </c>
      <c r="H1302" t="s">
        <v>126</v>
      </c>
      <c r="I1302" t="s">
        <v>34</v>
      </c>
      <c r="J1302" s="6">
        <v>44.1710103558</v>
      </c>
      <c r="K1302" t="s">
        <v>18</v>
      </c>
      <c r="L1302" t="s">
        <v>19</v>
      </c>
    </row>
    <row r="1303" spans="1:12" x14ac:dyDescent="0.3">
      <c r="A1303" t="s">
        <v>11</v>
      </c>
      <c r="B1303">
        <v>2801600410</v>
      </c>
      <c r="C1303" t="s">
        <v>28</v>
      </c>
      <c r="D1303" t="s">
        <v>123</v>
      </c>
      <c r="E1303" t="s">
        <v>135</v>
      </c>
      <c r="F1303" t="s">
        <v>183</v>
      </c>
      <c r="G1303" t="str">
        <f t="shared" si="20"/>
        <v>Agricultural Field Burning - Pile Burning; Orchard Crop is Peach</v>
      </c>
      <c r="H1303" t="s">
        <v>126</v>
      </c>
      <c r="I1303" t="s">
        <v>46</v>
      </c>
      <c r="J1303" s="6">
        <v>1.56160920375</v>
      </c>
      <c r="K1303" t="s">
        <v>18</v>
      </c>
      <c r="L1303" t="s">
        <v>19</v>
      </c>
    </row>
    <row r="1304" spans="1:12" x14ac:dyDescent="0.3">
      <c r="A1304" t="s">
        <v>11</v>
      </c>
      <c r="B1304">
        <v>2801600410</v>
      </c>
      <c r="C1304" t="s">
        <v>28</v>
      </c>
      <c r="D1304" t="s">
        <v>123</v>
      </c>
      <c r="E1304" t="s">
        <v>135</v>
      </c>
      <c r="F1304" t="s">
        <v>183</v>
      </c>
      <c r="G1304" t="str">
        <f t="shared" si="20"/>
        <v>Agricultural Field Burning - Pile Burning; Orchard Crop is Peach</v>
      </c>
      <c r="H1304" t="s">
        <v>126</v>
      </c>
      <c r="I1304" t="s">
        <v>51</v>
      </c>
      <c r="J1304" s="6">
        <v>5.4706244637000001</v>
      </c>
      <c r="K1304" t="s">
        <v>18</v>
      </c>
      <c r="L1304" t="s">
        <v>19</v>
      </c>
    </row>
    <row r="1305" spans="1:12" x14ac:dyDescent="0.3">
      <c r="A1305" t="s">
        <v>11</v>
      </c>
      <c r="B1305">
        <v>2801600410</v>
      </c>
      <c r="C1305" t="s">
        <v>28</v>
      </c>
      <c r="D1305" t="s">
        <v>123</v>
      </c>
      <c r="E1305" t="s">
        <v>135</v>
      </c>
      <c r="F1305" t="s">
        <v>183</v>
      </c>
      <c r="G1305" t="str">
        <f t="shared" si="20"/>
        <v>Agricultural Field Burning - Pile Burning; Orchard Crop is Peach</v>
      </c>
      <c r="H1305" t="s">
        <v>126</v>
      </c>
      <c r="I1305" t="s">
        <v>20</v>
      </c>
      <c r="J1305" s="6">
        <v>5.8870057428999996</v>
      </c>
      <c r="K1305" t="s">
        <v>18</v>
      </c>
      <c r="L1305" t="s">
        <v>19</v>
      </c>
    </row>
    <row r="1306" spans="1:12" x14ac:dyDescent="0.3">
      <c r="A1306" t="s">
        <v>11</v>
      </c>
      <c r="B1306">
        <v>2801600420</v>
      </c>
      <c r="C1306" t="s">
        <v>28</v>
      </c>
      <c r="D1306" t="s">
        <v>123</v>
      </c>
      <c r="E1306" t="s">
        <v>135</v>
      </c>
      <c r="F1306" t="s">
        <v>184</v>
      </c>
      <c r="G1306" t="str">
        <f t="shared" si="20"/>
        <v>Agricultural Field Burning - Pile Burning; Orchard Crop is Pear</v>
      </c>
      <c r="H1306" t="s">
        <v>126</v>
      </c>
      <c r="I1306" t="s">
        <v>29</v>
      </c>
      <c r="J1306" s="6">
        <v>25.035225112940001</v>
      </c>
      <c r="K1306" t="s">
        <v>18</v>
      </c>
      <c r="L1306" t="s">
        <v>19</v>
      </c>
    </row>
    <row r="1307" spans="1:12" x14ac:dyDescent="0.3">
      <c r="A1307" t="s">
        <v>11</v>
      </c>
      <c r="B1307">
        <v>2801500600</v>
      </c>
      <c r="C1307" t="s">
        <v>28</v>
      </c>
      <c r="D1307" t="s">
        <v>123</v>
      </c>
      <c r="E1307" t="s">
        <v>124</v>
      </c>
      <c r="F1307" t="s">
        <v>185</v>
      </c>
      <c r="G1307" t="str">
        <f t="shared" si="20"/>
        <v>Agricultural Field Burning - whole field set on fire; Forest Residues Unspecified</v>
      </c>
      <c r="H1307" t="s">
        <v>126</v>
      </c>
      <c r="I1307" t="s">
        <v>34</v>
      </c>
      <c r="J1307" s="6">
        <v>880.42499999999995</v>
      </c>
      <c r="K1307" t="s">
        <v>18</v>
      </c>
      <c r="L1307" t="s">
        <v>19</v>
      </c>
    </row>
    <row r="1308" spans="1:12" x14ac:dyDescent="0.3">
      <c r="A1308" t="s">
        <v>11</v>
      </c>
      <c r="B1308">
        <v>2801500600</v>
      </c>
      <c r="C1308" t="s">
        <v>28</v>
      </c>
      <c r="D1308" t="s">
        <v>123</v>
      </c>
      <c r="E1308" t="s">
        <v>124</v>
      </c>
      <c r="F1308" t="s">
        <v>185</v>
      </c>
      <c r="G1308" t="str">
        <f t="shared" si="20"/>
        <v>Agricultural Field Burning - whole field set on fire; Forest Residues Unspecified</v>
      </c>
      <c r="H1308" t="s">
        <v>126</v>
      </c>
      <c r="I1308" t="s">
        <v>46</v>
      </c>
      <c r="J1308" s="6">
        <v>8.1753750000000007</v>
      </c>
      <c r="K1308" t="s">
        <v>18</v>
      </c>
      <c r="L1308" t="s">
        <v>19</v>
      </c>
    </row>
    <row r="1309" spans="1:12" x14ac:dyDescent="0.3">
      <c r="A1309" t="s">
        <v>11</v>
      </c>
      <c r="B1309">
        <v>2501080201</v>
      </c>
      <c r="C1309" t="s">
        <v>92</v>
      </c>
      <c r="D1309" t="s">
        <v>93</v>
      </c>
      <c r="E1309" t="s">
        <v>94</v>
      </c>
      <c r="F1309" t="s">
        <v>261</v>
      </c>
      <c r="G1309" t="str">
        <f t="shared" si="20"/>
        <v>Airports : Aviation Gasoline; Underground Tank: Breathing and Emptying</v>
      </c>
      <c r="H1309" t="s">
        <v>96</v>
      </c>
      <c r="I1309" t="s">
        <v>29</v>
      </c>
      <c r="J1309" s="6">
        <v>6.6154071200000004</v>
      </c>
      <c r="K1309" t="s">
        <v>18</v>
      </c>
      <c r="L1309" t="s">
        <v>19</v>
      </c>
    </row>
    <row r="1310" spans="1:12" x14ac:dyDescent="0.3">
      <c r="A1310" t="s">
        <v>11</v>
      </c>
      <c r="B1310">
        <v>2505010000</v>
      </c>
      <c r="C1310" t="s">
        <v>92</v>
      </c>
      <c r="D1310" t="s">
        <v>146</v>
      </c>
      <c r="E1310" t="s">
        <v>347</v>
      </c>
      <c r="F1310" t="s">
        <v>148</v>
      </c>
      <c r="G1310" t="str">
        <f t="shared" si="20"/>
        <v>Rail Tank Car; Total: All Products</v>
      </c>
      <c r="H1310" t="s">
        <v>134</v>
      </c>
      <c r="I1310" t="s">
        <v>29</v>
      </c>
      <c r="J1310" s="6">
        <v>2073.5382282999999</v>
      </c>
      <c r="K1310" t="s">
        <v>18</v>
      </c>
      <c r="L1310" t="s">
        <v>19</v>
      </c>
    </row>
    <row r="1311" spans="1:12" x14ac:dyDescent="0.3">
      <c r="A1311" t="s">
        <v>11</v>
      </c>
      <c r="B1311">
        <v>2801500151</v>
      </c>
      <c r="C1311" t="s">
        <v>28</v>
      </c>
      <c r="D1311" t="s">
        <v>123</v>
      </c>
      <c r="E1311" t="s">
        <v>124</v>
      </c>
      <c r="F1311" t="s">
        <v>188</v>
      </c>
      <c r="G1311" t="str">
        <f t="shared" si="20"/>
        <v>Agricultural Field Burning - whole field set on fire; Double Crop Winter Wheat and Corn</v>
      </c>
      <c r="H1311" t="s">
        <v>126</v>
      </c>
      <c r="I1311" t="s">
        <v>76</v>
      </c>
      <c r="J1311" s="6">
        <v>0</v>
      </c>
      <c r="K1311" t="s">
        <v>18</v>
      </c>
      <c r="L1311" t="s">
        <v>19</v>
      </c>
    </row>
    <row r="1312" spans="1:12" x14ac:dyDescent="0.3">
      <c r="A1312" t="s">
        <v>11</v>
      </c>
      <c r="B1312">
        <v>2801500151</v>
      </c>
      <c r="C1312" t="s">
        <v>28</v>
      </c>
      <c r="D1312" t="s">
        <v>123</v>
      </c>
      <c r="E1312" t="s">
        <v>124</v>
      </c>
      <c r="F1312" t="s">
        <v>188</v>
      </c>
      <c r="G1312" t="str">
        <f t="shared" si="20"/>
        <v>Agricultural Field Burning - whole field set on fire; Double Crop Winter Wheat and Corn</v>
      </c>
      <c r="H1312" t="s">
        <v>126</v>
      </c>
      <c r="I1312" t="s">
        <v>21</v>
      </c>
      <c r="J1312" s="6">
        <v>0</v>
      </c>
      <c r="K1312" t="s">
        <v>18</v>
      </c>
      <c r="L1312" t="s">
        <v>19</v>
      </c>
    </row>
    <row r="1313" spans="1:12" x14ac:dyDescent="0.3">
      <c r="A1313" t="s">
        <v>11</v>
      </c>
      <c r="B1313">
        <v>2801600430</v>
      </c>
      <c r="C1313" t="s">
        <v>28</v>
      </c>
      <c r="D1313" t="s">
        <v>123</v>
      </c>
      <c r="E1313" t="s">
        <v>135</v>
      </c>
      <c r="F1313" t="s">
        <v>190</v>
      </c>
      <c r="G1313" t="str">
        <f t="shared" si="20"/>
        <v>Agricultural Field Burning - Pile Burning; Orchard Crop is Prune</v>
      </c>
      <c r="H1313" t="s">
        <v>126</v>
      </c>
      <c r="I1313" t="s">
        <v>46</v>
      </c>
      <c r="J1313" s="6">
        <v>0.18642004498299999</v>
      </c>
      <c r="K1313" t="s">
        <v>18</v>
      </c>
      <c r="L1313" t="s">
        <v>19</v>
      </c>
    </row>
    <row r="1314" spans="1:12" x14ac:dyDescent="0.3">
      <c r="A1314" t="s">
        <v>11</v>
      </c>
      <c r="B1314">
        <v>2801600430</v>
      </c>
      <c r="C1314" t="s">
        <v>28</v>
      </c>
      <c r="D1314" t="s">
        <v>123</v>
      </c>
      <c r="E1314" t="s">
        <v>135</v>
      </c>
      <c r="F1314" t="s">
        <v>190</v>
      </c>
      <c r="G1314" t="str">
        <f t="shared" si="20"/>
        <v>Agricultural Field Burning - Pile Burning; Orchard Crop is Prune</v>
      </c>
      <c r="H1314" t="s">
        <v>126</v>
      </c>
      <c r="I1314" t="s">
        <v>51</v>
      </c>
      <c r="J1314" s="6">
        <v>1.0298365344680001</v>
      </c>
      <c r="K1314" t="s">
        <v>18</v>
      </c>
      <c r="L1314" t="s">
        <v>19</v>
      </c>
    </row>
    <row r="1315" spans="1:12" x14ac:dyDescent="0.3">
      <c r="A1315" t="s">
        <v>11</v>
      </c>
      <c r="B1315">
        <v>2801600430</v>
      </c>
      <c r="C1315" t="s">
        <v>28</v>
      </c>
      <c r="D1315" t="s">
        <v>123</v>
      </c>
      <c r="E1315" t="s">
        <v>135</v>
      </c>
      <c r="F1315" t="s">
        <v>190</v>
      </c>
      <c r="G1315" t="str">
        <f t="shared" si="20"/>
        <v>Agricultural Field Burning - Pile Burning; Orchard Crop is Prune</v>
      </c>
      <c r="H1315" t="s">
        <v>126</v>
      </c>
      <c r="I1315" t="s">
        <v>27</v>
      </c>
      <c r="J1315" s="6">
        <v>0.55478753548799997</v>
      </c>
      <c r="K1315" t="s">
        <v>18</v>
      </c>
      <c r="L1315" t="s">
        <v>19</v>
      </c>
    </row>
    <row r="1316" spans="1:12" x14ac:dyDescent="0.3">
      <c r="A1316" t="s">
        <v>11</v>
      </c>
      <c r="B1316">
        <v>2801600430</v>
      </c>
      <c r="C1316" t="s">
        <v>28</v>
      </c>
      <c r="D1316" t="s">
        <v>123</v>
      </c>
      <c r="E1316" t="s">
        <v>135</v>
      </c>
      <c r="F1316" t="s">
        <v>190</v>
      </c>
      <c r="G1316" t="str">
        <f t="shared" si="20"/>
        <v>Agricultural Field Burning - Pile Burning; Orchard Crop is Prune</v>
      </c>
      <c r="H1316" t="s">
        <v>126</v>
      </c>
      <c r="I1316" t="s">
        <v>17</v>
      </c>
      <c r="J1316" s="6">
        <v>0.57414509105400002</v>
      </c>
      <c r="K1316" t="s">
        <v>18</v>
      </c>
      <c r="L1316" t="s">
        <v>19</v>
      </c>
    </row>
    <row r="1317" spans="1:12" x14ac:dyDescent="0.3">
      <c r="A1317" t="s">
        <v>11</v>
      </c>
      <c r="B1317">
        <v>2801530000</v>
      </c>
      <c r="C1317" t="s">
        <v>28</v>
      </c>
      <c r="D1317" t="s">
        <v>123</v>
      </c>
      <c r="E1317" t="s">
        <v>246</v>
      </c>
      <c r="F1317" t="s">
        <v>33</v>
      </c>
      <c r="G1317" t="str">
        <f t="shared" si="20"/>
        <v>Country Grain Elevators; Total</v>
      </c>
      <c r="H1317" t="s">
        <v>57</v>
      </c>
      <c r="I1317" t="s">
        <v>27</v>
      </c>
      <c r="J1317" s="6">
        <v>44.264663099300002</v>
      </c>
      <c r="K1317" t="s">
        <v>18</v>
      </c>
      <c r="L1317" t="s">
        <v>19</v>
      </c>
    </row>
    <row r="1318" spans="1:12" x14ac:dyDescent="0.3">
      <c r="A1318" t="s">
        <v>11</v>
      </c>
      <c r="B1318">
        <v>2810005000</v>
      </c>
      <c r="C1318" t="s">
        <v>28</v>
      </c>
      <c r="D1318" t="s">
        <v>87</v>
      </c>
      <c r="E1318" t="s">
        <v>274</v>
      </c>
      <c r="F1318" t="s">
        <v>275</v>
      </c>
      <c r="G1318" t="str">
        <f t="shared" si="20"/>
        <v>Managed Burning, Slash (Logging Debris); Unspecified Burn Method (use 2610000500 for non-logging debris)</v>
      </c>
      <c r="H1318" t="s">
        <v>63</v>
      </c>
      <c r="I1318" t="s">
        <v>27</v>
      </c>
      <c r="J1318" s="6">
        <v>27.69678352</v>
      </c>
      <c r="K1318" t="s">
        <v>18</v>
      </c>
      <c r="L1318" t="s">
        <v>19</v>
      </c>
    </row>
    <row r="1319" spans="1:12" x14ac:dyDescent="0.3">
      <c r="A1319" t="s">
        <v>11</v>
      </c>
      <c r="B1319">
        <v>2810005000</v>
      </c>
      <c r="C1319" t="s">
        <v>28</v>
      </c>
      <c r="D1319" t="s">
        <v>87</v>
      </c>
      <c r="E1319" t="s">
        <v>274</v>
      </c>
      <c r="F1319" t="s">
        <v>275</v>
      </c>
      <c r="G1319" t="str">
        <f t="shared" si="20"/>
        <v>Managed Burning, Slash (Logging Debris); Unspecified Burn Method (use 2610000500 for non-logging debris)</v>
      </c>
      <c r="H1319" t="s">
        <v>63</v>
      </c>
      <c r="I1319" t="s">
        <v>76</v>
      </c>
      <c r="J1319" s="6">
        <v>0</v>
      </c>
      <c r="K1319" t="s">
        <v>18</v>
      </c>
      <c r="L1319" t="s">
        <v>19</v>
      </c>
    </row>
    <row r="1320" spans="1:12" x14ac:dyDescent="0.3">
      <c r="A1320" t="s">
        <v>11</v>
      </c>
      <c r="B1320">
        <v>2810035000</v>
      </c>
      <c r="C1320" t="s">
        <v>28</v>
      </c>
      <c r="D1320" t="s">
        <v>87</v>
      </c>
      <c r="E1320" t="s">
        <v>193</v>
      </c>
      <c r="F1320" t="s">
        <v>33</v>
      </c>
      <c r="G1320" t="str">
        <f t="shared" si="20"/>
        <v>Firefighting Training; Total</v>
      </c>
      <c r="H1320" t="s">
        <v>90</v>
      </c>
      <c r="I1320" t="s">
        <v>51</v>
      </c>
      <c r="J1320" s="6">
        <v>0.44399354000000002</v>
      </c>
      <c r="K1320" t="s">
        <v>18</v>
      </c>
      <c r="L1320" t="s">
        <v>19</v>
      </c>
    </row>
    <row r="1321" spans="1:12" x14ac:dyDescent="0.3">
      <c r="A1321" t="s">
        <v>11</v>
      </c>
      <c r="B1321">
        <v>2102010000</v>
      </c>
      <c r="C1321" t="s">
        <v>12</v>
      </c>
      <c r="D1321" t="s">
        <v>13</v>
      </c>
      <c r="E1321" t="s">
        <v>157</v>
      </c>
      <c r="F1321" t="s">
        <v>15</v>
      </c>
      <c r="G1321" t="str">
        <f t="shared" si="20"/>
        <v>Process Gas; Total: All Boiler Types</v>
      </c>
      <c r="H1321" t="s">
        <v>16</v>
      </c>
      <c r="I1321" t="s">
        <v>21</v>
      </c>
      <c r="J1321" s="6">
        <v>4.0872000000000002</v>
      </c>
      <c r="K1321" t="s">
        <v>18</v>
      </c>
      <c r="L1321" t="s">
        <v>19</v>
      </c>
    </row>
    <row r="1322" spans="1:12" x14ac:dyDescent="0.3">
      <c r="A1322" t="s">
        <v>11</v>
      </c>
      <c r="B1322">
        <v>2102010000</v>
      </c>
      <c r="C1322" t="s">
        <v>12</v>
      </c>
      <c r="D1322" t="s">
        <v>13</v>
      </c>
      <c r="E1322" t="s">
        <v>157</v>
      </c>
      <c r="F1322" t="s">
        <v>15</v>
      </c>
      <c r="G1322" t="str">
        <f t="shared" si="20"/>
        <v>Process Gas; Total: All Boiler Types</v>
      </c>
      <c r="H1322" t="s">
        <v>16</v>
      </c>
      <c r="I1322" t="s">
        <v>51</v>
      </c>
      <c r="J1322" s="6">
        <v>0.64034999999999997</v>
      </c>
      <c r="K1322" t="s">
        <v>18</v>
      </c>
      <c r="L1322" t="s">
        <v>19</v>
      </c>
    </row>
    <row r="1323" spans="1:12" x14ac:dyDescent="0.3">
      <c r="A1323" t="s">
        <v>11</v>
      </c>
      <c r="B1323">
        <v>2102010000</v>
      </c>
      <c r="C1323" t="s">
        <v>12</v>
      </c>
      <c r="D1323" t="s">
        <v>13</v>
      </c>
      <c r="E1323" t="s">
        <v>157</v>
      </c>
      <c r="F1323" t="s">
        <v>15</v>
      </c>
      <c r="G1323" t="str">
        <f t="shared" si="20"/>
        <v>Process Gas; Total: All Boiler Types</v>
      </c>
      <c r="H1323" t="s">
        <v>16</v>
      </c>
      <c r="I1323" t="s">
        <v>29</v>
      </c>
      <c r="J1323" s="6">
        <v>3.5219E-2</v>
      </c>
      <c r="K1323" t="s">
        <v>18</v>
      </c>
      <c r="L1323" t="s">
        <v>19</v>
      </c>
    </row>
    <row r="1324" spans="1:12" x14ac:dyDescent="0.3">
      <c r="A1324" t="s">
        <v>11</v>
      </c>
      <c r="B1324">
        <v>2304000000</v>
      </c>
      <c r="C1324" t="s">
        <v>65</v>
      </c>
      <c r="D1324" t="s">
        <v>194</v>
      </c>
      <c r="E1324" t="s">
        <v>81</v>
      </c>
      <c r="F1324" t="s">
        <v>33</v>
      </c>
      <c r="G1324" t="str">
        <f t="shared" si="20"/>
        <v>All Processes; Total</v>
      </c>
      <c r="H1324" t="s">
        <v>195</v>
      </c>
      <c r="I1324" t="s">
        <v>26</v>
      </c>
      <c r="J1324" s="6">
        <v>6.1774951299999996</v>
      </c>
      <c r="K1324" t="s">
        <v>18</v>
      </c>
      <c r="L1324" t="s">
        <v>19</v>
      </c>
    </row>
    <row r="1325" spans="1:12" x14ac:dyDescent="0.3">
      <c r="A1325" t="s">
        <v>11</v>
      </c>
      <c r="B1325">
        <v>2640000000</v>
      </c>
      <c r="C1325" t="s">
        <v>59</v>
      </c>
      <c r="D1325" t="s">
        <v>197</v>
      </c>
      <c r="E1325" t="s">
        <v>198</v>
      </c>
      <c r="F1325" t="s">
        <v>165</v>
      </c>
      <c r="G1325" t="str">
        <f t="shared" si="20"/>
        <v>All TSDF Types; Total: All Processes</v>
      </c>
      <c r="H1325" t="s">
        <v>63</v>
      </c>
      <c r="I1325" t="s">
        <v>17</v>
      </c>
      <c r="J1325" s="6">
        <v>3.9316169999999998E-2</v>
      </c>
      <c r="K1325" t="s">
        <v>18</v>
      </c>
      <c r="L1325" t="s">
        <v>19</v>
      </c>
    </row>
    <row r="1326" spans="1:12" x14ac:dyDescent="0.3">
      <c r="A1326" t="s">
        <v>11</v>
      </c>
      <c r="B1326">
        <v>2620000000</v>
      </c>
      <c r="C1326" t="s">
        <v>59</v>
      </c>
      <c r="D1326" t="s">
        <v>130</v>
      </c>
      <c r="E1326" t="s">
        <v>61</v>
      </c>
      <c r="F1326" t="s">
        <v>33</v>
      </c>
      <c r="G1326" t="str">
        <f t="shared" si="20"/>
        <v>All Categories; Total</v>
      </c>
      <c r="H1326" t="s">
        <v>63</v>
      </c>
      <c r="I1326" t="s">
        <v>17</v>
      </c>
      <c r="J1326" s="6">
        <v>29.8</v>
      </c>
      <c r="K1326" t="s">
        <v>18</v>
      </c>
      <c r="L1326" t="s">
        <v>19</v>
      </c>
    </row>
    <row r="1327" spans="1:12" x14ac:dyDescent="0.3">
      <c r="A1327" t="s">
        <v>11</v>
      </c>
      <c r="B1327">
        <v>2620000000</v>
      </c>
      <c r="C1327" t="s">
        <v>59</v>
      </c>
      <c r="D1327" t="s">
        <v>130</v>
      </c>
      <c r="E1327" t="s">
        <v>61</v>
      </c>
      <c r="F1327" t="s">
        <v>33</v>
      </c>
      <c r="G1327" t="str">
        <f t="shared" si="20"/>
        <v>All Categories; Total</v>
      </c>
      <c r="H1327" t="s">
        <v>63</v>
      </c>
      <c r="I1327" t="s">
        <v>27</v>
      </c>
      <c r="J1327" s="6">
        <v>9.4</v>
      </c>
      <c r="K1327" t="s">
        <v>18</v>
      </c>
      <c r="L1327" t="s">
        <v>19</v>
      </c>
    </row>
    <row r="1328" spans="1:12" x14ac:dyDescent="0.3">
      <c r="A1328" t="s">
        <v>11</v>
      </c>
      <c r="B1328">
        <v>2308000000</v>
      </c>
      <c r="C1328" t="s">
        <v>65</v>
      </c>
      <c r="D1328" t="s">
        <v>182</v>
      </c>
      <c r="E1328" t="s">
        <v>81</v>
      </c>
      <c r="F1328" t="s">
        <v>33</v>
      </c>
      <c r="G1328" t="str">
        <f t="shared" si="20"/>
        <v>All Processes; Total</v>
      </c>
      <c r="H1328" t="s">
        <v>144</v>
      </c>
      <c r="I1328" t="s">
        <v>26</v>
      </c>
      <c r="J1328" s="6">
        <v>1.598454E-3</v>
      </c>
      <c r="K1328" t="s">
        <v>18</v>
      </c>
      <c r="L1328" t="s">
        <v>19</v>
      </c>
    </row>
    <row r="1329" spans="1:12" x14ac:dyDescent="0.3">
      <c r="A1329" t="s">
        <v>11</v>
      </c>
      <c r="B1329">
        <v>2325020000</v>
      </c>
      <c r="C1329" t="s">
        <v>65</v>
      </c>
      <c r="D1329" t="s">
        <v>171</v>
      </c>
      <c r="E1329" t="s">
        <v>199</v>
      </c>
      <c r="F1329" t="s">
        <v>33</v>
      </c>
      <c r="G1329" t="str">
        <f t="shared" si="20"/>
        <v>Crushed and Broken Stone; Total</v>
      </c>
      <c r="H1329" t="s">
        <v>173</v>
      </c>
      <c r="I1329" t="s">
        <v>76</v>
      </c>
      <c r="J1329" s="6">
        <v>0</v>
      </c>
      <c r="K1329" t="s">
        <v>18</v>
      </c>
      <c r="L1329" t="s">
        <v>19</v>
      </c>
    </row>
    <row r="1330" spans="1:12" x14ac:dyDescent="0.3">
      <c r="A1330" t="s">
        <v>11</v>
      </c>
      <c r="B1330">
        <v>2801600330</v>
      </c>
      <c r="C1330" t="s">
        <v>28</v>
      </c>
      <c r="D1330" t="s">
        <v>123</v>
      </c>
      <c r="E1330" t="s">
        <v>135</v>
      </c>
      <c r="F1330" t="s">
        <v>200</v>
      </c>
      <c r="G1330" t="str">
        <f t="shared" si="20"/>
        <v>Agricultural Field Burning - Pile Burning; Orchard Crop is Apricot</v>
      </c>
      <c r="H1330" t="s">
        <v>126</v>
      </c>
      <c r="I1330" t="s">
        <v>21</v>
      </c>
      <c r="J1330" s="6">
        <v>1.6975750000000001</v>
      </c>
      <c r="K1330" t="s">
        <v>18</v>
      </c>
      <c r="L1330" t="s">
        <v>19</v>
      </c>
    </row>
    <row r="1331" spans="1:12" x14ac:dyDescent="0.3">
      <c r="A1331" t="s">
        <v>11</v>
      </c>
      <c r="B1331">
        <v>2801500192</v>
      </c>
      <c r="C1331" t="s">
        <v>28</v>
      </c>
      <c r="D1331" t="s">
        <v>123</v>
      </c>
      <c r="E1331" t="s">
        <v>124</v>
      </c>
      <c r="F1331" t="s">
        <v>247</v>
      </c>
      <c r="G1331" t="str">
        <f t="shared" si="20"/>
        <v>Agricultural Field Burning - whole field set on fire; Field Crop is Oats: Backfire Burning</v>
      </c>
      <c r="H1331" t="s">
        <v>126</v>
      </c>
      <c r="I1331" t="s">
        <v>26</v>
      </c>
      <c r="J1331" s="6">
        <v>5.8139999999999997E-2</v>
      </c>
      <c r="K1331" t="s">
        <v>18</v>
      </c>
      <c r="L1331" t="s">
        <v>19</v>
      </c>
    </row>
    <row r="1332" spans="1:12" x14ac:dyDescent="0.3">
      <c r="A1332" t="s">
        <v>11</v>
      </c>
      <c r="B1332">
        <v>2302040000</v>
      </c>
      <c r="C1332" t="s">
        <v>65</v>
      </c>
      <c r="D1332" t="s">
        <v>66</v>
      </c>
      <c r="E1332" t="s">
        <v>203</v>
      </c>
      <c r="F1332" t="s">
        <v>33</v>
      </c>
      <c r="G1332" t="str">
        <f t="shared" si="20"/>
        <v>Grain Mill Products; Total</v>
      </c>
      <c r="H1332" t="s">
        <v>144</v>
      </c>
      <c r="I1332" t="s">
        <v>76</v>
      </c>
      <c r="J1332" s="6">
        <v>0</v>
      </c>
      <c r="K1332" t="s">
        <v>18</v>
      </c>
      <c r="L1332" t="s">
        <v>19</v>
      </c>
    </row>
    <row r="1333" spans="1:12" x14ac:dyDescent="0.3">
      <c r="A1333" t="s">
        <v>11</v>
      </c>
      <c r="B1333">
        <v>2312000000</v>
      </c>
      <c r="C1333" t="s">
        <v>65</v>
      </c>
      <c r="D1333" t="s">
        <v>204</v>
      </c>
      <c r="E1333" t="s">
        <v>81</v>
      </c>
      <c r="F1333" t="s">
        <v>33</v>
      </c>
      <c r="G1333" t="str">
        <f t="shared" si="20"/>
        <v>All Processes; Total</v>
      </c>
      <c r="H1333" t="s">
        <v>144</v>
      </c>
      <c r="I1333" t="s">
        <v>34</v>
      </c>
      <c r="J1333" s="6">
        <v>8.5</v>
      </c>
      <c r="K1333" t="s">
        <v>18</v>
      </c>
      <c r="L1333" t="s">
        <v>19</v>
      </c>
    </row>
    <row r="1334" spans="1:12" x14ac:dyDescent="0.3">
      <c r="A1334" t="s">
        <v>11</v>
      </c>
      <c r="B1334">
        <v>2312000000</v>
      </c>
      <c r="C1334" t="s">
        <v>65</v>
      </c>
      <c r="D1334" t="s">
        <v>204</v>
      </c>
      <c r="E1334" t="s">
        <v>81</v>
      </c>
      <c r="F1334" t="s">
        <v>33</v>
      </c>
      <c r="G1334" t="str">
        <f t="shared" si="20"/>
        <v>All Processes; Total</v>
      </c>
      <c r="H1334" t="s">
        <v>144</v>
      </c>
      <c r="I1334" t="s">
        <v>17</v>
      </c>
      <c r="J1334" s="6">
        <v>19.8</v>
      </c>
      <c r="K1334" t="s">
        <v>18</v>
      </c>
      <c r="L1334" t="s">
        <v>19</v>
      </c>
    </row>
  </sheetData>
  <autoFilter ref="A1:L1334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zoomScaleNormal="100" workbookViewId="0">
      <selection activeCell="F6" sqref="F6"/>
    </sheetView>
  </sheetViews>
  <sheetFormatPr defaultRowHeight="14.4" x14ac:dyDescent="0.3"/>
  <cols>
    <col min="1" max="1" width="43.21875" bestFit="1" customWidth="1"/>
    <col min="2" max="2" width="20.77734375" bestFit="1" customWidth="1"/>
    <col min="3" max="3" width="5.77734375" customWidth="1"/>
    <col min="4" max="4" width="4.88671875" customWidth="1"/>
    <col min="5" max="5" width="42.88671875" bestFit="1" customWidth="1"/>
    <col min="6" max="6" width="16.6640625" bestFit="1" customWidth="1"/>
    <col min="7" max="7" width="8.21875" bestFit="1" customWidth="1"/>
    <col min="8" max="8" width="9.33203125" bestFit="1" customWidth="1"/>
    <col min="9" max="10" width="8.21875" bestFit="1" customWidth="1"/>
    <col min="11" max="11" width="10.5546875" bestFit="1" customWidth="1"/>
    <col min="12" max="12" width="10.77734375" bestFit="1" customWidth="1"/>
    <col min="13" max="13" width="9.33203125" bestFit="1" customWidth="1"/>
    <col min="14" max="14" width="8.44140625" bestFit="1" customWidth="1"/>
    <col min="15" max="16" width="8" bestFit="1" customWidth="1"/>
    <col min="17" max="17" width="7.5546875" bestFit="1" customWidth="1"/>
    <col min="18" max="18" width="11" bestFit="1" customWidth="1"/>
  </cols>
  <sheetData>
    <row r="1" spans="1:10" x14ac:dyDescent="0.3">
      <c r="A1" t="s">
        <v>354</v>
      </c>
    </row>
    <row r="2" spans="1:10" x14ac:dyDescent="0.3">
      <c r="B2" s="9" t="s">
        <v>353</v>
      </c>
    </row>
    <row r="3" spans="1:10" x14ac:dyDescent="0.3">
      <c r="A3" s="1" t="s">
        <v>7</v>
      </c>
      <c r="B3" t="s">
        <v>51</v>
      </c>
      <c r="E3" s="4" t="s">
        <v>352</v>
      </c>
      <c r="G3" s="5"/>
    </row>
    <row r="4" spans="1:10" x14ac:dyDescent="0.3">
      <c r="E4" s="1" t="s">
        <v>351</v>
      </c>
      <c r="F4" s="1" t="s">
        <v>350</v>
      </c>
    </row>
    <row r="5" spans="1:10" x14ac:dyDescent="0.3">
      <c r="A5" s="1" t="s">
        <v>348</v>
      </c>
      <c r="B5" t="s">
        <v>351</v>
      </c>
      <c r="E5" s="1" t="s">
        <v>348</v>
      </c>
      <c r="F5" s="8" t="s">
        <v>46</v>
      </c>
      <c r="G5" s="8" t="s">
        <v>51</v>
      </c>
      <c r="H5" s="8" t="s">
        <v>27</v>
      </c>
      <c r="I5" s="8" t="s">
        <v>26</v>
      </c>
      <c r="J5" s="8" t="s">
        <v>29</v>
      </c>
    </row>
    <row r="6" spans="1:10" x14ac:dyDescent="0.3">
      <c r="A6" s="10" t="s">
        <v>36</v>
      </c>
      <c r="B6" s="11">
        <v>215719.038515536</v>
      </c>
      <c r="E6" s="2" t="s">
        <v>40</v>
      </c>
      <c r="F6" s="7">
        <v>0.5563981596970583</v>
      </c>
      <c r="G6" s="7">
        <v>0</v>
      </c>
      <c r="H6" s="7">
        <v>0</v>
      </c>
      <c r="I6" s="7">
        <v>0</v>
      </c>
      <c r="J6" s="7">
        <v>4.96805370882668E-2</v>
      </c>
    </row>
    <row r="7" spans="1:10" x14ac:dyDescent="0.3">
      <c r="A7" s="10" t="s">
        <v>226</v>
      </c>
      <c r="B7" s="11">
        <v>108679.853773807</v>
      </c>
      <c r="E7" s="2" t="s">
        <v>230</v>
      </c>
      <c r="F7" s="7">
        <v>0</v>
      </c>
      <c r="G7" s="7">
        <v>0</v>
      </c>
      <c r="H7" s="7">
        <v>0</v>
      </c>
      <c r="I7" s="7">
        <v>0</v>
      </c>
      <c r="J7" s="7">
        <v>0.44622119383609138</v>
      </c>
    </row>
    <row r="8" spans="1:10" x14ac:dyDescent="0.3">
      <c r="A8" s="10" t="s">
        <v>32</v>
      </c>
      <c r="B8" s="11">
        <v>98928.524284196901</v>
      </c>
      <c r="E8" s="2" t="s">
        <v>321</v>
      </c>
      <c r="F8" s="7">
        <v>0.37863053906489685</v>
      </c>
      <c r="G8" s="7">
        <v>0</v>
      </c>
      <c r="H8" s="7">
        <v>0</v>
      </c>
      <c r="I8" s="7">
        <v>0</v>
      </c>
      <c r="J8" s="7">
        <v>0</v>
      </c>
    </row>
    <row r="9" spans="1:10" x14ac:dyDescent="0.3">
      <c r="A9" s="10" t="s">
        <v>49</v>
      </c>
      <c r="B9" s="11">
        <v>91429.844328433304</v>
      </c>
      <c r="E9" s="2" t="s">
        <v>43</v>
      </c>
      <c r="F9" s="7">
        <v>4.7362651023514961E-3</v>
      </c>
      <c r="G9" s="7">
        <v>5.9382271469919173E-2</v>
      </c>
      <c r="H9" s="7">
        <v>0.170384533625137</v>
      </c>
      <c r="I9" s="7">
        <v>9.5556157224950991E-2</v>
      </c>
      <c r="J9" s="7">
        <v>0.10598487944080784</v>
      </c>
    </row>
    <row r="10" spans="1:10" x14ac:dyDescent="0.3">
      <c r="A10" s="10" t="s">
        <v>43</v>
      </c>
      <c r="B10" s="11">
        <v>49789.058434392042</v>
      </c>
      <c r="E10" s="2" t="s">
        <v>57</v>
      </c>
      <c r="F10" s="7">
        <v>0</v>
      </c>
      <c r="G10" s="7">
        <v>0</v>
      </c>
      <c r="H10" s="7">
        <v>0.25252313574565366</v>
      </c>
      <c r="I10" s="7">
        <v>0</v>
      </c>
      <c r="J10" s="7">
        <v>0</v>
      </c>
    </row>
    <row r="11" spans="1:10" x14ac:dyDescent="0.3">
      <c r="A11" s="10" t="s">
        <v>63</v>
      </c>
      <c r="B11" s="11">
        <v>49419.923921411566</v>
      </c>
      <c r="E11" s="2" t="s">
        <v>265</v>
      </c>
      <c r="F11" s="7">
        <v>0</v>
      </c>
      <c r="G11" s="7">
        <v>0</v>
      </c>
      <c r="H11" s="7">
        <v>0.19950455846272006</v>
      </c>
      <c r="I11" s="7">
        <v>0</v>
      </c>
      <c r="J11" s="7">
        <v>0</v>
      </c>
    </row>
    <row r="12" spans="1:10" x14ac:dyDescent="0.3">
      <c r="A12" s="10" t="s">
        <v>115</v>
      </c>
      <c r="B12" s="11">
        <v>43639.849148515648</v>
      </c>
      <c r="E12" s="2" t="s">
        <v>63</v>
      </c>
      <c r="F12" s="7">
        <v>1.8411886154274828E-2</v>
      </c>
      <c r="G12" s="7">
        <v>5.8942013177274266E-2</v>
      </c>
      <c r="H12" s="7">
        <v>7.7575957372180107E-2</v>
      </c>
      <c r="I12" s="7">
        <v>0.11359054397807963</v>
      </c>
      <c r="J12" s="7">
        <v>4.0561633396746191E-2</v>
      </c>
    </row>
    <row r="13" spans="1:10" x14ac:dyDescent="0.3">
      <c r="A13" s="10" t="s">
        <v>25</v>
      </c>
      <c r="B13" s="11">
        <v>39190.471273308074</v>
      </c>
      <c r="E13" s="2" t="s">
        <v>126</v>
      </c>
      <c r="F13" s="7">
        <v>3.0095588237648269E-2</v>
      </c>
      <c r="G13" s="7">
        <v>3.6380659355615998E-2</v>
      </c>
      <c r="H13" s="7">
        <v>2.3642044270693656E-2</v>
      </c>
      <c r="I13" s="7">
        <v>8.4386856131948323E-2</v>
      </c>
      <c r="J13" s="7">
        <v>2.4448947533284318E-2</v>
      </c>
    </row>
    <row r="14" spans="1:10" x14ac:dyDescent="0.3">
      <c r="A14" s="10" t="s">
        <v>54</v>
      </c>
      <c r="B14" s="11">
        <v>36715.271825798904</v>
      </c>
      <c r="E14" s="2" t="s">
        <v>90</v>
      </c>
      <c r="F14" s="7">
        <v>3.7043319828613318E-8</v>
      </c>
      <c r="G14" s="7">
        <v>2.9554287454258248E-3</v>
      </c>
      <c r="H14" s="7">
        <v>4.5849524537848957E-3</v>
      </c>
      <c r="I14" s="7">
        <v>1.4282389895622486E-3</v>
      </c>
      <c r="J14" s="7">
        <v>7.4895546346772368E-2</v>
      </c>
    </row>
    <row r="15" spans="1:10" x14ac:dyDescent="0.3">
      <c r="A15" s="10" t="s">
        <v>126</v>
      </c>
      <c r="B15" s="11">
        <v>30503.359499409558</v>
      </c>
      <c r="E15" s="2" t="s">
        <v>49</v>
      </c>
      <c r="F15" s="7">
        <v>6.0069056052021214E-4</v>
      </c>
      <c r="G15" s="7">
        <v>0.10904628460724519</v>
      </c>
      <c r="H15" s="7">
        <v>6.5251661840729447E-2</v>
      </c>
      <c r="I15" s="7">
        <v>7.8189222964975449E-2</v>
      </c>
      <c r="J15" s="7">
        <v>1.6282370026784215E-3</v>
      </c>
    </row>
    <row r="16" spans="1:10" x14ac:dyDescent="0.3">
      <c r="A16" s="10" t="s">
        <v>71</v>
      </c>
      <c r="B16" s="11">
        <v>28484.41474787124</v>
      </c>
      <c r="E16" s="2" t="s">
        <v>36</v>
      </c>
      <c r="F16" s="7">
        <v>9.2413510195189941E-3</v>
      </c>
      <c r="G16" s="7">
        <v>0.25728316439724064</v>
      </c>
      <c r="H16" s="7">
        <v>9.3925848222208876E-4</v>
      </c>
      <c r="I16" s="7">
        <v>1.0859621196698234E-2</v>
      </c>
      <c r="J16" s="7">
        <v>2.9369471782585872E-3</v>
      </c>
    </row>
    <row r="17" spans="1:10" x14ac:dyDescent="0.3">
      <c r="A17" s="10" t="s">
        <v>116</v>
      </c>
      <c r="B17" s="11">
        <v>12907.235714460499</v>
      </c>
      <c r="E17" s="2" t="s">
        <v>121</v>
      </c>
      <c r="F17" s="7">
        <v>0</v>
      </c>
      <c r="G17" s="7">
        <v>0</v>
      </c>
      <c r="H17" s="7">
        <v>0</v>
      </c>
      <c r="I17" s="7">
        <v>0</v>
      </c>
      <c r="J17" s="7">
        <v>6.3032488407853707E-2</v>
      </c>
    </row>
    <row r="18" spans="1:10" x14ac:dyDescent="0.3">
      <c r="A18" s="10" t="s">
        <v>73</v>
      </c>
      <c r="B18" s="11">
        <v>10312.4946412275</v>
      </c>
      <c r="E18" s="2" t="s">
        <v>96</v>
      </c>
      <c r="F18" s="7">
        <v>0</v>
      </c>
      <c r="G18" s="7">
        <v>0</v>
      </c>
      <c r="H18" s="7">
        <v>0</v>
      </c>
      <c r="I18" s="7">
        <v>0</v>
      </c>
      <c r="J18" s="7">
        <v>5.499835344379389E-2</v>
      </c>
    </row>
    <row r="19" spans="1:10" x14ac:dyDescent="0.3">
      <c r="A19" s="10" t="s">
        <v>248</v>
      </c>
      <c r="B19" s="11">
        <v>7358.9090722254296</v>
      </c>
      <c r="E19" s="2" t="s">
        <v>69</v>
      </c>
      <c r="F19" s="7">
        <v>0</v>
      </c>
      <c r="G19" s="7">
        <v>0</v>
      </c>
      <c r="H19" s="7">
        <v>6.5979705981616496E-2</v>
      </c>
      <c r="I19" s="7">
        <v>0</v>
      </c>
      <c r="J19" s="7">
        <v>6.7542870398746499E-3</v>
      </c>
    </row>
    <row r="20" spans="1:10" x14ac:dyDescent="0.3">
      <c r="A20" s="10" t="s">
        <v>16</v>
      </c>
      <c r="B20" s="11">
        <v>6761.1899625615797</v>
      </c>
      <c r="E20" s="2" t="s">
        <v>324</v>
      </c>
      <c r="F20" s="7">
        <v>0</v>
      </c>
      <c r="G20" s="7">
        <v>0</v>
      </c>
      <c r="H20" s="7">
        <v>0</v>
      </c>
      <c r="I20" s="7">
        <v>0</v>
      </c>
      <c r="J20" s="7">
        <v>4.6383504120209799E-2</v>
      </c>
    </row>
    <row r="21" spans="1:10" x14ac:dyDescent="0.3">
      <c r="A21" s="10" t="s">
        <v>144</v>
      </c>
      <c r="B21" s="11">
        <v>5282.9318132000008</v>
      </c>
      <c r="E21" s="2" t="s">
        <v>220</v>
      </c>
      <c r="F21" s="7">
        <v>0</v>
      </c>
      <c r="G21" s="7">
        <v>0</v>
      </c>
      <c r="H21" s="7">
        <v>6.8154288665417312E-2</v>
      </c>
      <c r="I21" s="7">
        <v>0</v>
      </c>
      <c r="J21" s="7">
        <v>0</v>
      </c>
    </row>
    <row r="22" spans="1:10" x14ac:dyDescent="0.3">
      <c r="A22" s="10" t="s">
        <v>90</v>
      </c>
      <c r="B22" s="11">
        <v>2477.9788792557051</v>
      </c>
      <c r="E22" s="2" t="s">
        <v>341</v>
      </c>
      <c r="F22" s="7">
        <v>0</v>
      </c>
      <c r="G22" s="7">
        <v>0</v>
      </c>
      <c r="H22" s="7">
        <v>0</v>
      </c>
      <c r="I22" s="7">
        <v>0</v>
      </c>
      <c r="J22" s="7">
        <v>3.5916539792056161E-2</v>
      </c>
    </row>
    <row r="23" spans="1:10" x14ac:dyDescent="0.3">
      <c r="A23" s="10" t="s">
        <v>74</v>
      </c>
      <c r="B23" s="11">
        <v>726.38134026637204</v>
      </c>
      <c r="E23" s="2" t="s">
        <v>99</v>
      </c>
      <c r="F23" s="7">
        <v>0</v>
      </c>
      <c r="G23" s="7">
        <v>0</v>
      </c>
      <c r="H23" s="7">
        <v>4.3795642573870461E-2</v>
      </c>
      <c r="I23" s="7">
        <v>0</v>
      </c>
      <c r="J23" s="7">
        <v>0</v>
      </c>
    </row>
    <row r="24" spans="1:10" x14ac:dyDescent="0.3">
      <c r="A24" s="10" t="s">
        <v>153</v>
      </c>
      <c r="B24" s="11">
        <v>77.3</v>
      </c>
      <c r="E24" s="2" t="s">
        <v>226</v>
      </c>
      <c r="F24" s="7">
        <v>1.1120294196801688E-4</v>
      </c>
      <c r="G24" s="7">
        <v>0.12961997641733733</v>
      </c>
      <c r="H24" s="7">
        <v>4.8038498309182321E-4</v>
      </c>
      <c r="I24" s="7">
        <v>5.6219121316354115E-3</v>
      </c>
      <c r="J24" s="7">
        <v>1.4917027686480501E-3</v>
      </c>
    </row>
    <row r="25" spans="1:10" x14ac:dyDescent="0.3">
      <c r="A25" s="10" t="s">
        <v>195</v>
      </c>
      <c r="B25" s="11">
        <v>29.368003999999999</v>
      </c>
      <c r="E25" s="2" t="s">
        <v>32</v>
      </c>
      <c r="F25" s="7">
        <v>7.4528077370410476E-4</v>
      </c>
      <c r="G25" s="7">
        <v>0.11798978871841373</v>
      </c>
      <c r="H25" s="7">
        <v>4.7457759682204497E-4</v>
      </c>
      <c r="I25" s="7">
        <v>4.9753278121276584E-3</v>
      </c>
      <c r="J25" s="7">
        <v>1.2437607773976467E-3</v>
      </c>
    </row>
    <row r="26" spans="1:10" x14ac:dyDescent="0.3">
      <c r="A26" s="10" t="s">
        <v>105</v>
      </c>
      <c r="B26" s="11">
        <v>13.7</v>
      </c>
      <c r="E26" s="2" t="s">
        <v>134</v>
      </c>
      <c r="F26" s="7">
        <v>0</v>
      </c>
      <c r="G26" s="7">
        <v>3.3175507132432501E-6</v>
      </c>
      <c r="H26" s="7">
        <v>5.4408927571397627E-8</v>
      </c>
      <c r="I26" s="7">
        <v>1.7760434469747338E-7</v>
      </c>
      <c r="J26" s="7">
        <v>2.2554202966030945E-2</v>
      </c>
    </row>
    <row r="27" spans="1:10" x14ac:dyDescent="0.3">
      <c r="A27" s="10" t="s">
        <v>134</v>
      </c>
      <c r="B27" s="11">
        <v>2.7816000000000001</v>
      </c>
      <c r="E27" s="2" t="s">
        <v>73</v>
      </c>
      <c r="F27" s="7">
        <v>5.8578881333667741E-6</v>
      </c>
      <c r="G27" s="7">
        <v>1.2299476543112413E-2</v>
      </c>
      <c r="H27" s="7">
        <v>8.962789857112093E-4</v>
      </c>
      <c r="I27" s="7">
        <v>0.48557134789745926</v>
      </c>
      <c r="J27" s="7">
        <v>1.3762840025458215E-5</v>
      </c>
    </row>
    <row r="28" spans="1:10" x14ac:dyDescent="0.3">
      <c r="A28" s="2" t="s">
        <v>349</v>
      </c>
      <c r="B28" s="6">
        <v>838449.88077987731</v>
      </c>
      <c r="E28" s="2" t="s">
        <v>110</v>
      </c>
      <c r="F28" s="7">
        <v>0</v>
      </c>
      <c r="G28" s="7">
        <v>0</v>
      </c>
      <c r="H28" s="7">
        <v>0</v>
      </c>
      <c r="I28" s="7">
        <v>0</v>
      </c>
      <c r="J28" s="7">
        <v>1.4293284721299405E-2</v>
      </c>
    </row>
    <row r="29" spans="1:10" x14ac:dyDescent="0.3">
      <c r="E29" s="2" t="s">
        <v>115</v>
      </c>
      <c r="F29" s="7">
        <v>3.1353655508582029E-5</v>
      </c>
      <c r="G29" s="7">
        <v>5.2048250168423182E-2</v>
      </c>
      <c r="H29" s="7">
        <v>9.9391220744334831E-4</v>
      </c>
      <c r="I29" s="7">
        <v>5.761998582844137E-2</v>
      </c>
      <c r="J29" s="7">
        <v>6.9390962238028559E-4</v>
      </c>
    </row>
    <row r="30" spans="1:10" x14ac:dyDescent="0.3">
      <c r="E30" s="2" t="s">
        <v>25</v>
      </c>
      <c r="F30" s="7">
        <v>4.6572193613764629E-5</v>
      </c>
      <c r="G30" s="7">
        <v>4.6741578920442305E-2</v>
      </c>
      <c r="H30" s="7">
        <v>9.0160005923109693E-4</v>
      </c>
      <c r="I30" s="7">
        <v>1.67418098010177E-2</v>
      </c>
      <c r="J30" s="7">
        <v>7.2537278819214941E-4</v>
      </c>
    </row>
    <row r="31" spans="1:10" x14ac:dyDescent="0.3">
      <c r="E31" s="2" t="s">
        <v>173</v>
      </c>
      <c r="F31" s="7">
        <v>0</v>
      </c>
      <c r="G31" s="7">
        <v>0</v>
      </c>
      <c r="H31" s="7">
        <v>1.4774835333560879E-2</v>
      </c>
      <c r="I31" s="7">
        <v>0</v>
      </c>
      <c r="J31" s="7">
        <v>0</v>
      </c>
    </row>
    <row r="32" spans="1:10" x14ac:dyDescent="0.3">
      <c r="E32" s="2" t="s">
        <v>54</v>
      </c>
      <c r="F32" s="7">
        <v>2.640250428639334E-5</v>
      </c>
      <c r="G32" s="7">
        <v>4.3789465139703394E-2</v>
      </c>
      <c r="H32" s="7">
        <v>5.4434525826615662E-5</v>
      </c>
      <c r="I32" s="7">
        <v>1.294971612669757E-3</v>
      </c>
      <c r="J32" s="7">
        <v>3.324695881896257E-4</v>
      </c>
    </row>
    <row r="33" spans="5:10" x14ac:dyDescent="0.3">
      <c r="E33" s="2" t="s">
        <v>71</v>
      </c>
      <c r="F33" s="7">
        <v>3.1473289607302451E-4</v>
      </c>
      <c r="G33" s="7">
        <v>3.3972710117600224E-2</v>
      </c>
      <c r="H33" s="7">
        <v>1.1358265740406457E-3</v>
      </c>
      <c r="I33" s="7">
        <v>4.7099624417164003E-3</v>
      </c>
      <c r="J33" s="7">
        <v>2.5466057969402833E-4</v>
      </c>
    </row>
    <row r="34" spans="5:10" x14ac:dyDescent="0.3">
      <c r="E34" s="2" t="s">
        <v>144</v>
      </c>
      <c r="F34" s="7">
        <v>5.2995241904116959E-4</v>
      </c>
      <c r="G34" s="7">
        <v>6.3008319689736537E-3</v>
      </c>
      <c r="H34" s="7">
        <v>2.4700079728708878E-3</v>
      </c>
      <c r="I34" s="7">
        <v>1.4732650102920172E-2</v>
      </c>
      <c r="J34" s="7">
        <v>3.053676470721009E-3</v>
      </c>
    </row>
    <row r="35" spans="5:10" x14ac:dyDescent="0.3">
      <c r="E35" s="2" t="s">
        <v>248</v>
      </c>
      <c r="F35" s="7">
        <v>3.4534099332864842E-5</v>
      </c>
      <c r="G35" s="7">
        <v>8.7768025745088071E-3</v>
      </c>
      <c r="H35" s="7">
        <v>5.2519117929891142E-3</v>
      </c>
      <c r="I35" s="7">
        <v>6.2932121476572886E-3</v>
      </c>
      <c r="J35" s="7">
        <v>1.3105838513499031E-4</v>
      </c>
    </row>
    <row r="36" spans="5:10" x14ac:dyDescent="0.3">
      <c r="E36" s="2" t="s">
        <v>116</v>
      </c>
      <c r="F36" s="7">
        <v>8.4843548404670126E-6</v>
      </c>
      <c r="G36" s="7">
        <v>1.5394164887297664E-2</v>
      </c>
      <c r="H36" s="7">
        <v>2.9963597554085641E-5</v>
      </c>
      <c r="I36" s="7">
        <v>1.7752234529622699E-3</v>
      </c>
      <c r="J36" s="7">
        <v>1.8059052337590642E-4</v>
      </c>
    </row>
    <row r="37" spans="5:10" x14ac:dyDescent="0.3">
      <c r="E37" s="2" t="s">
        <v>16</v>
      </c>
      <c r="F37" s="7">
        <v>2.9333083610119101E-5</v>
      </c>
      <c r="G37" s="7">
        <v>8.0639166604361771E-3</v>
      </c>
      <c r="H37" s="7">
        <v>4.3086136830753481E-5</v>
      </c>
      <c r="I37" s="7">
        <v>9.0270877735426191E-4</v>
      </c>
      <c r="J37" s="7">
        <v>2.3088165038092614E-4</v>
      </c>
    </row>
    <row r="38" spans="5:10" x14ac:dyDescent="0.3">
      <c r="E38" s="2" t="s">
        <v>74</v>
      </c>
      <c r="F38" s="7">
        <v>4.1144773461388224E-7</v>
      </c>
      <c r="G38" s="7">
        <v>8.6633841439721405E-4</v>
      </c>
      <c r="H38" s="7">
        <v>6.654233229010056E-5</v>
      </c>
      <c r="I38" s="7">
        <v>1.5656996985338303E-2</v>
      </c>
      <c r="J38" s="7">
        <v>1.1814946509194459E-6</v>
      </c>
    </row>
    <row r="39" spans="5:10" x14ac:dyDescent="0.3">
      <c r="E39" s="2" t="s">
        <v>153</v>
      </c>
      <c r="F39" s="7">
        <v>0</v>
      </c>
      <c r="G39" s="7">
        <v>9.219394238341359E-5</v>
      </c>
      <c r="H39" s="7">
        <v>1.1064436530013074E-5</v>
      </c>
      <c r="I39" s="7">
        <v>3.4316771687308416E-5</v>
      </c>
      <c r="J39" s="7">
        <v>6.3188741673535459E-4</v>
      </c>
    </row>
    <row r="40" spans="5:10" x14ac:dyDescent="0.3">
      <c r="E40" s="2" t="s">
        <v>287</v>
      </c>
      <c r="F40" s="7">
        <v>0</v>
      </c>
      <c r="G40" s="7">
        <v>0</v>
      </c>
      <c r="H40" s="7">
        <v>0</v>
      </c>
      <c r="I40" s="7">
        <v>0</v>
      </c>
      <c r="J40" s="7">
        <v>4.0619655413711743E-4</v>
      </c>
    </row>
    <row r="41" spans="5:10" x14ac:dyDescent="0.3">
      <c r="E41" s="2" t="s">
        <v>105</v>
      </c>
      <c r="F41" s="7">
        <v>1.1170811609409032E-6</v>
      </c>
      <c r="G41" s="7">
        <v>1.6339676722545487E-5</v>
      </c>
      <c r="H41" s="7">
        <v>1.6698517861486398E-5</v>
      </c>
      <c r="I41" s="7">
        <v>1.2266740756647525E-5</v>
      </c>
      <c r="J41" s="7">
        <v>2.9381274053720102E-4</v>
      </c>
    </row>
    <row r="42" spans="5:10" x14ac:dyDescent="0.3">
      <c r="E42" s="2" t="s">
        <v>195</v>
      </c>
      <c r="F42" s="7">
        <v>2.4778140353587499E-7</v>
      </c>
      <c r="G42" s="7">
        <v>3.5026546813607502E-5</v>
      </c>
      <c r="H42" s="7">
        <v>6.3081064392934657E-5</v>
      </c>
      <c r="I42" s="7">
        <v>4.6489405696418776E-5</v>
      </c>
      <c r="J42" s="7">
        <v>2.4493485775010228E-5</v>
      </c>
    </row>
    <row r="43" spans="5:10" x14ac:dyDescent="0.3">
      <c r="E43" s="2" t="s">
        <v>349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</row>
  </sheetData>
  <conditionalFormatting pivot="1" sqref="F6:J42">
    <cfRule type="cellIs" dxfId="201" priority="1" operator="greaterThan">
      <formula>0.1</formula>
    </cfRule>
  </conditionalFormatting>
  <pageMargins left="0.7" right="0.7" top="0.75" bottom="0.75" header="0.3" footer="0.3"/>
  <pageSetup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E01B5-ACC1-4615-8842-386413ED24F7}">
  <dimension ref="B1:D474"/>
  <sheetViews>
    <sheetView zoomScaleNormal="100" workbookViewId="0">
      <selection activeCell="I12" sqref="I12"/>
    </sheetView>
  </sheetViews>
  <sheetFormatPr defaultRowHeight="14.4" x14ac:dyDescent="0.3"/>
  <cols>
    <col min="2" max="2" width="88.33203125" style="15" bestFit="1" customWidth="1"/>
    <col min="3" max="3" width="28.5546875" bestFit="1" customWidth="1"/>
    <col min="4" max="4" width="8" bestFit="1" customWidth="1"/>
    <col min="5" max="5" width="8.21875" bestFit="1" customWidth="1"/>
    <col min="6" max="7" width="9.33203125" bestFit="1" customWidth="1"/>
    <col min="8" max="9" width="8.21875" bestFit="1" customWidth="1"/>
    <col min="10" max="10" width="12" bestFit="1" customWidth="1"/>
    <col min="11" max="11" width="20.109375" bestFit="1" customWidth="1"/>
    <col min="12" max="12" width="12" bestFit="1" customWidth="1"/>
    <col min="13" max="13" width="20.109375" bestFit="1" customWidth="1"/>
    <col min="14" max="14" width="12" bestFit="1" customWidth="1"/>
    <col min="15" max="15" width="20.109375" bestFit="1" customWidth="1"/>
    <col min="16" max="16" width="12" bestFit="1" customWidth="1"/>
    <col min="17" max="17" width="24.88671875" bestFit="1" customWidth="1"/>
    <col min="18" max="18" width="14.77734375" bestFit="1" customWidth="1"/>
    <col min="19" max="19" width="46.5546875" bestFit="1" customWidth="1"/>
    <col min="20" max="20" width="48.33203125" bestFit="1" customWidth="1"/>
    <col min="21" max="21" width="35.33203125" bestFit="1" customWidth="1"/>
    <col min="22" max="22" width="30.5546875" bestFit="1" customWidth="1"/>
    <col min="23" max="23" width="29.88671875" bestFit="1" customWidth="1"/>
    <col min="24" max="24" width="46.21875" bestFit="1" customWidth="1"/>
    <col min="25" max="25" width="52.33203125" bestFit="1" customWidth="1"/>
    <col min="26" max="26" width="32.33203125" bestFit="1" customWidth="1"/>
    <col min="27" max="27" width="15.77734375" bestFit="1" customWidth="1"/>
    <col min="28" max="28" width="16.109375" bestFit="1" customWidth="1"/>
    <col min="29" max="29" width="24.5546875" bestFit="1" customWidth="1"/>
    <col min="30" max="30" width="45" bestFit="1" customWidth="1"/>
    <col min="31" max="31" width="32.33203125" bestFit="1" customWidth="1"/>
    <col min="32" max="32" width="47" bestFit="1" customWidth="1"/>
    <col min="33" max="33" width="12" bestFit="1" customWidth="1"/>
    <col min="34" max="34" width="21.33203125" bestFit="1" customWidth="1"/>
    <col min="35" max="35" width="22.6640625" bestFit="1" customWidth="1"/>
    <col min="36" max="36" width="25" bestFit="1" customWidth="1"/>
    <col min="37" max="37" width="12" bestFit="1" customWidth="1"/>
    <col min="38" max="38" width="59" bestFit="1" customWidth="1"/>
    <col min="39" max="39" width="19.44140625" bestFit="1" customWidth="1"/>
    <col min="40" max="40" width="20.6640625" bestFit="1" customWidth="1"/>
    <col min="41" max="41" width="20.109375" bestFit="1" customWidth="1"/>
    <col min="42" max="42" width="19.6640625" bestFit="1" customWidth="1"/>
    <col min="43" max="43" width="18.33203125" bestFit="1" customWidth="1"/>
    <col min="44" max="44" width="19.5546875" bestFit="1" customWidth="1"/>
    <col min="45" max="45" width="38.88671875" bestFit="1" customWidth="1"/>
    <col min="46" max="46" width="51.44140625" bestFit="1" customWidth="1"/>
    <col min="47" max="47" width="27.88671875" bestFit="1" customWidth="1"/>
    <col min="48" max="48" width="12" bestFit="1" customWidth="1"/>
    <col min="49" max="49" width="12.5546875" bestFit="1" customWidth="1"/>
    <col min="50" max="50" width="19.109375" bestFit="1" customWidth="1"/>
    <col min="51" max="51" width="23.77734375" bestFit="1" customWidth="1"/>
    <col min="52" max="52" width="19.88671875" bestFit="1" customWidth="1"/>
    <col min="53" max="53" width="18.21875" bestFit="1" customWidth="1"/>
    <col min="54" max="54" width="16.33203125" bestFit="1" customWidth="1"/>
    <col min="55" max="55" width="24.77734375" bestFit="1" customWidth="1"/>
    <col min="56" max="56" width="21.77734375" bestFit="1" customWidth="1"/>
    <col min="57" max="57" width="57.88671875" bestFit="1" customWidth="1"/>
    <col min="58" max="58" width="35.33203125" bestFit="1" customWidth="1"/>
    <col min="59" max="59" width="35.77734375" bestFit="1" customWidth="1"/>
    <col min="60" max="60" width="34.109375" bestFit="1" customWidth="1"/>
    <col min="61" max="61" width="45.33203125" bestFit="1" customWidth="1"/>
    <col min="62" max="62" width="49.44140625" bestFit="1" customWidth="1"/>
    <col min="63" max="63" width="41.21875" bestFit="1" customWidth="1"/>
    <col min="64" max="64" width="42.77734375" bestFit="1" customWidth="1"/>
    <col min="65" max="65" width="46.88671875" bestFit="1" customWidth="1"/>
    <col min="66" max="66" width="30" bestFit="1" customWidth="1"/>
    <col min="67" max="67" width="38.6640625" bestFit="1" customWidth="1"/>
    <col min="68" max="68" width="51.33203125" bestFit="1" customWidth="1"/>
    <col min="69" max="69" width="34.44140625" bestFit="1" customWidth="1"/>
    <col min="70" max="70" width="33.109375" bestFit="1" customWidth="1"/>
    <col min="71" max="71" width="44.33203125" bestFit="1" customWidth="1"/>
    <col min="72" max="72" width="12" bestFit="1" customWidth="1"/>
    <col min="73" max="73" width="13.77734375" bestFit="1" customWidth="1"/>
    <col min="74" max="74" width="16.77734375" bestFit="1" customWidth="1"/>
    <col min="75" max="77" width="12" bestFit="1" customWidth="1"/>
    <col min="78" max="78" width="36" bestFit="1" customWidth="1"/>
    <col min="79" max="79" width="12" bestFit="1" customWidth="1"/>
    <col min="80" max="80" width="32.21875" bestFit="1" customWidth="1"/>
    <col min="81" max="81" width="48" bestFit="1" customWidth="1"/>
    <col min="82" max="82" width="35.6640625" bestFit="1" customWidth="1"/>
    <col min="83" max="83" width="36" bestFit="1" customWidth="1"/>
    <col min="84" max="84" width="46.5546875" bestFit="1" customWidth="1"/>
    <col min="85" max="85" width="48.33203125" bestFit="1" customWidth="1"/>
    <col min="86" max="86" width="35.33203125" bestFit="1" customWidth="1"/>
    <col min="87" max="87" width="30.5546875" bestFit="1" customWidth="1"/>
    <col min="88" max="88" width="29.88671875" bestFit="1" customWidth="1"/>
    <col min="89" max="89" width="46.21875" bestFit="1" customWidth="1"/>
    <col min="90" max="90" width="52.33203125" bestFit="1" customWidth="1"/>
    <col min="91" max="91" width="32.33203125" bestFit="1" customWidth="1"/>
    <col min="92" max="92" width="15.77734375" bestFit="1" customWidth="1"/>
    <col min="93" max="93" width="24.5546875" bestFit="1" customWidth="1"/>
    <col min="94" max="94" width="45" bestFit="1" customWidth="1"/>
    <col min="95" max="95" width="32.33203125" bestFit="1" customWidth="1"/>
    <col min="96" max="96" width="21.33203125" bestFit="1" customWidth="1"/>
    <col min="97" max="97" width="22.6640625" bestFit="1" customWidth="1"/>
    <col min="98" max="98" width="25" bestFit="1" customWidth="1"/>
    <col min="99" max="99" width="12" bestFit="1" customWidth="1"/>
    <col min="100" max="100" width="59" bestFit="1" customWidth="1"/>
    <col min="101" max="101" width="21.44140625" bestFit="1" customWidth="1"/>
    <col min="102" max="102" width="21.5546875" bestFit="1" customWidth="1"/>
    <col min="103" max="103" width="48.6640625" bestFit="1" customWidth="1"/>
    <col min="104" max="104" width="19.44140625" bestFit="1" customWidth="1"/>
    <col min="105" max="105" width="20.6640625" bestFit="1" customWidth="1"/>
    <col min="106" max="106" width="20.109375" bestFit="1" customWidth="1"/>
    <col min="107" max="107" width="19.6640625" bestFit="1" customWidth="1"/>
    <col min="108" max="108" width="18.33203125" bestFit="1" customWidth="1"/>
    <col min="109" max="109" width="19.5546875" bestFit="1" customWidth="1"/>
    <col min="110" max="110" width="38.88671875" bestFit="1" customWidth="1"/>
    <col min="111" max="111" width="51.44140625" bestFit="1" customWidth="1"/>
    <col min="112" max="112" width="71.109375" bestFit="1" customWidth="1"/>
    <col min="113" max="113" width="11.88671875" bestFit="1" customWidth="1"/>
    <col min="114" max="114" width="12" bestFit="1" customWidth="1"/>
    <col min="115" max="115" width="14.21875" bestFit="1" customWidth="1"/>
    <col min="116" max="116" width="19.109375" bestFit="1" customWidth="1"/>
    <col min="117" max="117" width="23.77734375" bestFit="1" customWidth="1"/>
    <col min="118" max="118" width="19.88671875" bestFit="1" customWidth="1"/>
    <col min="119" max="119" width="18.21875" bestFit="1" customWidth="1"/>
    <col min="120" max="120" width="24.77734375" bestFit="1" customWidth="1"/>
    <col min="121" max="121" width="35.33203125" bestFit="1" customWidth="1"/>
    <col min="122" max="122" width="35.77734375" bestFit="1" customWidth="1"/>
    <col min="123" max="123" width="45.33203125" bestFit="1" customWidth="1"/>
    <col min="124" max="124" width="49.44140625" bestFit="1" customWidth="1"/>
    <col min="125" max="125" width="41.21875" bestFit="1" customWidth="1"/>
    <col min="126" max="126" width="42.77734375" bestFit="1" customWidth="1"/>
    <col min="127" max="127" width="46.88671875" bestFit="1" customWidth="1"/>
    <col min="128" max="128" width="38.6640625" bestFit="1" customWidth="1"/>
    <col min="129" max="129" width="51.33203125" bestFit="1" customWidth="1"/>
    <col min="130" max="130" width="34.44140625" bestFit="1" customWidth="1"/>
    <col min="131" max="131" width="33.109375" bestFit="1" customWidth="1"/>
    <col min="132" max="132" width="12" bestFit="1" customWidth="1"/>
    <col min="133" max="133" width="13.77734375" bestFit="1" customWidth="1"/>
    <col min="134" max="134" width="16.77734375" bestFit="1" customWidth="1"/>
    <col min="135" max="135" width="12" bestFit="1" customWidth="1"/>
    <col min="136" max="136" width="24.5546875" bestFit="1" customWidth="1"/>
    <col min="137" max="137" width="12" bestFit="1" customWidth="1"/>
    <col min="138" max="138" width="32.21875" bestFit="1" customWidth="1"/>
    <col min="139" max="139" width="28.109375" bestFit="1" customWidth="1"/>
    <col min="140" max="140" width="33.6640625" bestFit="1" customWidth="1"/>
    <col min="141" max="141" width="36" bestFit="1" customWidth="1"/>
    <col min="142" max="142" width="12" bestFit="1" customWidth="1"/>
    <col min="143" max="143" width="32.21875" bestFit="1" customWidth="1"/>
    <col min="144" max="144" width="48" bestFit="1" customWidth="1"/>
    <col min="145" max="145" width="35.6640625" bestFit="1" customWidth="1"/>
    <col min="146" max="146" width="36" bestFit="1" customWidth="1"/>
    <col min="147" max="147" width="46.5546875" bestFit="1" customWidth="1"/>
    <col min="148" max="148" width="48.33203125" bestFit="1" customWidth="1"/>
    <col min="149" max="149" width="35.33203125" bestFit="1" customWidth="1"/>
    <col min="150" max="150" width="30.5546875" bestFit="1" customWidth="1"/>
    <col min="151" max="151" width="29.88671875" bestFit="1" customWidth="1"/>
    <col min="152" max="152" width="46.21875" bestFit="1" customWidth="1"/>
    <col min="153" max="153" width="52.33203125" bestFit="1" customWidth="1"/>
    <col min="154" max="154" width="32.33203125" bestFit="1" customWidth="1"/>
    <col min="155" max="155" width="15.77734375" bestFit="1" customWidth="1"/>
    <col min="156" max="156" width="24.5546875" bestFit="1" customWidth="1"/>
    <col min="157" max="157" width="45" bestFit="1" customWidth="1"/>
    <col min="158" max="158" width="32.33203125" bestFit="1" customWidth="1"/>
    <col min="159" max="159" width="47" bestFit="1" customWidth="1"/>
    <col min="160" max="160" width="12" bestFit="1" customWidth="1"/>
    <col min="161" max="161" width="21.33203125" bestFit="1" customWidth="1"/>
    <col min="162" max="162" width="22.6640625" bestFit="1" customWidth="1"/>
    <col min="163" max="163" width="25" bestFit="1" customWidth="1"/>
    <col min="164" max="164" width="12" bestFit="1" customWidth="1"/>
    <col min="165" max="165" width="59" bestFit="1" customWidth="1"/>
    <col min="166" max="166" width="19.44140625" bestFit="1" customWidth="1"/>
    <col min="167" max="167" width="20.6640625" bestFit="1" customWidth="1"/>
    <col min="168" max="168" width="20.109375" bestFit="1" customWidth="1"/>
    <col min="169" max="169" width="19.6640625" bestFit="1" customWidth="1"/>
    <col min="170" max="170" width="18.33203125" bestFit="1" customWidth="1"/>
    <col min="171" max="171" width="19.5546875" bestFit="1" customWidth="1"/>
    <col min="172" max="172" width="38.88671875" bestFit="1" customWidth="1"/>
    <col min="173" max="173" width="51.44140625" bestFit="1" customWidth="1"/>
    <col min="174" max="174" width="27.88671875" bestFit="1" customWidth="1"/>
    <col min="175" max="175" width="12" bestFit="1" customWidth="1"/>
    <col min="176" max="176" width="19.109375" bestFit="1" customWidth="1"/>
    <col min="177" max="177" width="23.77734375" bestFit="1" customWidth="1"/>
    <col min="178" max="178" width="19.88671875" bestFit="1" customWidth="1"/>
    <col min="179" max="179" width="18.21875" bestFit="1" customWidth="1"/>
    <col min="180" max="180" width="17" bestFit="1" customWidth="1"/>
    <col min="181" max="181" width="16.33203125" bestFit="1" customWidth="1"/>
    <col min="182" max="182" width="24.77734375" bestFit="1" customWidth="1"/>
    <col min="183" max="183" width="57.88671875" bestFit="1" customWidth="1"/>
    <col min="184" max="184" width="35.33203125" bestFit="1" customWidth="1"/>
    <col min="185" max="185" width="35.77734375" bestFit="1" customWidth="1"/>
    <col min="186" max="186" width="34.109375" bestFit="1" customWidth="1"/>
    <col min="187" max="187" width="45.33203125" bestFit="1" customWidth="1"/>
    <col min="188" max="188" width="49.44140625" bestFit="1" customWidth="1"/>
    <col min="189" max="189" width="41.21875" bestFit="1" customWidth="1"/>
    <col min="190" max="190" width="42.77734375" bestFit="1" customWidth="1"/>
    <col min="191" max="191" width="46.88671875" bestFit="1" customWidth="1"/>
    <col min="192" max="192" width="30" bestFit="1" customWidth="1"/>
    <col min="193" max="193" width="38.6640625" bestFit="1" customWidth="1"/>
    <col min="194" max="194" width="51.33203125" bestFit="1" customWidth="1"/>
    <col min="195" max="195" width="34.44140625" bestFit="1" customWidth="1"/>
    <col min="196" max="196" width="33.109375" bestFit="1" customWidth="1"/>
    <col min="197" max="197" width="44.33203125" bestFit="1" customWidth="1"/>
    <col min="198" max="198" width="12" bestFit="1" customWidth="1"/>
    <col min="199" max="199" width="13.77734375" bestFit="1" customWidth="1"/>
    <col min="200" max="200" width="16.77734375" bestFit="1" customWidth="1"/>
    <col min="201" max="201" width="12" bestFit="1" customWidth="1"/>
    <col min="202" max="202" width="24.5546875" bestFit="1" customWidth="1"/>
    <col min="203" max="203" width="46.44140625" bestFit="1" customWidth="1"/>
    <col min="204" max="204" width="12" bestFit="1" customWidth="1"/>
    <col min="205" max="205" width="10" bestFit="1" customWidth="1"/>
    <col min="206" max="206" width="12" bestFit="1" customWidth="1"/>
    <col min="207" max="207" width="16" bestFit="1" customWidth="1"/>
    <col min="208" max="208" width="21.33203125" bestFit="1" customWidth="1"/>
    <col min="209" max="209" width="23.44140625" bestFit="1" customWidth="1"/>
    <col min="210" max="210" width="12" bestFit="1" customWidth="1"/>
    <col min="211" max="211" width="14" bestFit="1" customWidth="1"/>
    <col min="212" max="212" width="32.21875" bestFit="1" customWidth="1"/>
    <col min="213" max="213" width="28.109375" bestFit="1" customWidth="1"/>
    <col min="214" max="214" width="33.6640625" bestFit="1" customWidth="1"/>
    <col min="215" max="215" width="36" bestFit="1" customWidth="1"/>
    <col min="216" max="216" width="12" bestFit="1" customWidth="1"/>
    <col min="217" max="217" width="32.21875" bestFit="1" customWidth="1"/>
    <col min="218" max="218" width="48" bestFit="1" customWidth="1"/>
    <col min="219" max="219" width="35.6640625" bestFit="1" customWidth="1"/>
    <col min="220" max="220" width="36" bestFit="1" customWidth="1"/>
    <col min="221" max="221" width="46.5546875" bestFit="1" customWidth="1"/>
    <col min="222" max="222" width="48.33203125" bestFit="1" customWidth="1"/>
    <col min="223" max="223" width="35.33203125" bestFit="1" customWidth="1"/>
    <col min="224" max="224" width="30.5546875" bestFit="1" customWidth="1"/>
    <col min="225" max="225" width="29.88671875" bestFit="1" customWidth="1"/>
    <col min="226" max="226" width="46.21875" bestFit="1" customWidth="1"/>
    <col min="227" max="227" width="52.33203125" bestFit="1" customWidth="1"/>
    <col min="228" max="228" width="32.33203125" bestFit="1" customWidth="1"/>
    <col min="229" max="229" width="15.77734375" bestFit="1" customWidth="1"/>
    <col min="230" max="230" width="16.109375" bestFit="1" customWidth="1"/>
    <col min="231" max="231" width="24.5546875" bestFit="1" customWidth="1"/>
    <col min="232" max="232" width="45" bestFit="1" customWidth="1"/>
    <col min="233" max="233" width="32.33203125" bestFit="1" customWidth="1"/>
    <col min="234" max="234" width="12" bestFit="1" customWidth="1"/>
    <col min="235" max="235" width="47" bestFit="1" customWidth="1"/>
    <col min="236" max="236" width="12" bestFit="1" customWidth="1"/>
    <col min="237" max="237" width="21.33203125" bestFit="1" customWidth="1"/>
    <col min="238" max="238" width="22.6640625" bestFit="1" customWidth="1"/>
    <col min="239" max="239" width="25" bestFit="1" customWidth="1"/>
    <col min="240" max="240" width="12" bestFit="1" customWidth="1"/>
    <col min="241" max="241" width="59" bestFit="1" customWidth="1"/>
    <col min="242" max="242" width="12" bestFit="1" customWidth="1"/>
    <col min="243" max="243" width="19.44140625" bestFit="1" customWidth="1"/>
    <col min="244" max="244" width="20.6640625" bestFit="1" customWidth="1"/>
    <col min="245" max="245" width="20.109375" bestFit="1" customWidth="1"/>
    <col min="246" max="246" width="19.6640625" bestFit="1" customWidth="1"/>
    <col min="247" max="247" width="18.33203125" bestFit="1" customWidth="1"/>
    <col min="248" max="248" width="19.5546875" bestFit="1" customWidth="1"/>
    <col min="249" max="249" width="38.88671875" bestFit="1" customWidth="1"/>
    <col min="250" max="250" width="51.44140625" bestFit="1" customWidth="1"/>
    <col min="251" max="251" width="27.88671875" bestFit="1" customWidth="1"/>
    <col min="252" max="254" width="12" bestFit="1" customWidth="1"/>
    <col min="255" max="255" width="12.5546875" bestFit="1" customWidth="1"/>
    <col min="256" max="256" width="19.109375" bestFit="1" customWidth="1"/>
    <col min="257" max="257" width="23.77734375" bestFit="1" customWidth="1"/>
    <col min="258" max="258" width="19.88671875" bestFit="1" customWidth="1"/>
    <col min="259" max="259" width="18.21875" bestFit="1" customWidth="1"/>
    <col min="260" max="260" width="17" bestFit="1" customWidth="1"/>
    <col min="261" max="261" width="16.33203125" bestFit="1" customWidth="1"/>
    <col min="262" max="262" width="24.77734375" bestFit="1" customWidth="1"/>
    <col min="263" max="263" width="13.6640625" bestFit="1" customWidth="1"/>
    <col min="264" max="264" width="9.109375" bestFit="1" customWidth="1"/>
    <col min="265" max="265" width="12" bestFit="1" customWidth="1"/>
    <col min="266" max="266" width="21.77734375" bestFit="1" customWidth="1"/>
    <col min="267" max="267" width="57.88671875" bestFit="1" customWidth="1"/>
    <col min="268" max="268" width="35.33203125" bestFit="1" customWidth="1"/>
    <col min="269" max="269" width="35.77734375" bestFit="1" customWidth="1"/>
    <col min="270" max="270" width="34.109375" bestFit="1" customWidth="1"/>
    <col min="271" max="271" width="45.33203125" bestFit="1" customWidth="1"/>
    <col min="272" max="272" width="49.44140625" bestFit="1" customWidth="1"/>
    <col min="273" max="273" width="41.21875" bestFit="1" customWidth="1"/>
    <col min="274" max="274" width="42.77734375" bestFit="1" customWidth="1"/>
    <col min="275" max="275" width="46.88671875" bestFit="1" customWidth="1"/>
    <col min="276" max="276" width="30" bestFit="1" customWidth="1"/>
    <col min="277" max="277" width="38.6640625" bestFit="1" customWidth="1"/>
    <col min="278" max="278" width="51.33203125" bestFit="1" customWidth="1"/>
    <col min="279" max="279" width="34.44140625" bestFit="1" customWidth="1"/>
    <col min="280" max="280" width="33.109375" bestFit="1" customWidth="1"/>
    <col min="281" max="281" width="44.33203125" bestFit="1" customWidth="1"/>
    <col min="282" max="282" width="14.109375" bestFit="1" customWidth="1"/>
    <col min="283" max="283" width="13.77734375" bestFit="1" customWidth="1"/>
    <col min="284" max="284" width="16.77734375" bestFit="1" customWidth="1"/>
    <col min="285" max="285" width="12" bestFit="1" customWidth="1"/>
    <col min="286" max="286" width="24.5546875" bestFit="1" customWidth="1"/>
    <col min="287" max="287" width="46.44140625" bestFit="1" customWidth="1"/>
    <col min="288" max="288" width="12" bestFit="1" customWidth="1"/>
    <col min="289" max="289" width="11" bestFit="1" customWidth="1"/>
    <col min="290" max="290" width="12" bestFit="1" customWidth="1"/>
    <col min="291" max="291" width="16" bestFit="1" customWidth="1"/>
    <col min="292" max="292" width="21.33203125" bestFit="1" customWidth="1"/>
    <col min="293" max="293" width="23.44140625" bestFit="1" customWidth="1"/>
    <col min="294" max="294" width="12" bestFit="1" customWidth="1"/>
    <col min="295" max="295" width="14" bestFit="1" customWidth="1"/>
    <col min="296" max="296" width="32.21875" bestFit="1" customWidth="1"/>
    <col min="297" max="297" width="28.109375" bestFit="1" customWidth="1"/>
    <col min="298" max="298" width="33.6640625" bestFit="1" customWidth="1"/>
    <col min="299" max="299" width="36" bestFit="1" customWidth="1"/>
    <col min="300" max="300" width="12" bestFit="1" customWidth="1"/>
    <col min="301" max="301" width="32.21875" bestFit="1" customWidth="1"/>
    <col min="302" max="302" width="48" bestFit="1" customWidth="1"/>
    <col min="303" max="303" width="35.6640625" bestFit="1" customWidth="1"/>
    <col min="304" max="304" width="36" bestFit="1" customWidth="1"/>
    <col min="305" max="305" width="46.5546875" bestFit="1" customWidth="1"/>
    <col min="306" max="306" width="48.33203125" bestFit="1" customWidth="1"/>
    <col min="307" max="307" width="35.33203125" bestFit="1" customWidth="1"/>
    <col min="308" max="308" width="30.5546875" bestFit="1" customWidth="1"/>
    <col min="309" max="309" width="29.88671875" bestFit="1" customWidth="1"/>
    <col min="310" max="310" width="46.21875" bestFit="1" customWidth="1"/>
    <col min="311" max="311" width="52.33203125" bestFit="1" customWidth="1"/>
    <col min="312" max="312" width="32.33203125" bestFit="1" customWidth="1"/>
    <col min="313" max="313" width="15.77734375" bestFit="1" customWidth="1"/>
    <col min="314" max="314" width="16.109375" bestFit="1" customWidth="1"/>
    <col min="315" max="315" width="24.5546875" bestFit="1" customWidth="1"/>
    <col min="316" max="316" width="45" bestFit="1" customWidth="1"/>
    <col min="317" max="317" width="32.33203125" bestFit="1" customWidth="1"/>
    <col min="318" max="318" width="11" bestFit="1" customWidth="1"/>
    <col min="319" max="319" width="47" bestFit="1" customWidth="1"/>
    <col min="320" max="320" width="12" bestFit="1" customWidth="1"/>
    <col min="321" max="321" width="21.33203125" bestFit="1" customWidth="1"/>
    <col min="322" max="322" width="22.6640625" bestFit="1" customWidth="1"/>
    <col min="323" max="323" width="25" bestFit="1" customWidth="1"/>
    <col min="324" max="324" width="12" bestFit="1" customWidth="1"/>
    <col min="325" max="325" width="59" bestFit="1" customWidth="1"/>
    <col min="326" max="326" width="12" bestFit="1" customWidth="1"/>
    <col min="327" max="327" width="19.44140625" bestFit="1" customWidth="1"/>
    <col min="328" max="328" width="20.6640625" bestFit="1" customWidth="1"/>
    <col min="329" max="329" width="20.109375" bestFit="1" customWidth="1"/>
    <col min="330" max="330" width="19.6640625" bestFit="1" customWidth="1"/>
    <col min="331" max="331" width="18.33203125" bestFit="1" customWidth="1"/>
    <col min="332" max="332" width="19.5546875" bestFit="1" customWidth="1"/>
    <col min="333" max="333" width="38.88671875" bestFit="1" customWidth="1"/>
    <col min="334" max="334" width="51.44140625" bestFit="1" customWidth="1"/>
    <col min="335" max="335" width="27.88671875" bestFit="1" customWidth="1"/>
    <col min="336" max="336" width="12" bestFit="1" customWidth="1"/>
    <col min="337" max="337" width="11" bestFit="1" customWidth="1"/>
    <col min="338" max="338" width="12" bestFit="1" customWidth="1"/>
    <col min="339" max="339" width="12.5546875" bestFit="1" customWidth="1"/>
    <col min="340" max="340" width="19.109375" bestFit="1" customWidth="1"/>
    <col min="341" max="341" width="23.77734375" bestFit="1" customWidth="1"/>
    <col min="342" max="342" width="19.88671875" bestFit="1" customWidth="1"/>
    <col min="343" max="343" width="18.21875" bestFit="1" customWidth="1"/>
    <col min="344" max="344" width="17" bestFit="1" customWidth="1"/>
    <col min="345" max="345" width="16.33203125" bestFit="1" customWidth="1"/>
    <col min="346" max="346" width="24.77734375" bestFit="1" customWidth="1"/>
    <col min="347" max="347" width="13.6640625" bestFit="1" customWidth="1"/>
    <col min="348" max="348" width="9.109375" bestFit="1" customWidth="1"/>
    <col min="349" max="349" width="12" bestFit="1" customWidth="1"/>
    <col min="350" max="350" width="21.77734375" bestFit="1" customWidth="1"/>
    <col min="351" max="351" width="57.88671875" bestFit="1" customWidth="1"/>
    <col min="352" max="352" width="35.33203125" bestFit="1" customWidth="1"/>
    <col min="353" max="353" width="35.77734375" bestFit="1" customWidth="1"/>
    <col min="354" max="354" width="34.109375" bestFit="1" customWidth="1"/>
    <col min="355" max="355" width="45.33203125" bestFit="1" customWidth="1"/>
    <col min="356" max="356" width="49.44140625" bestFit="1" customWidth="1"/>
    <col min="357" max="357" width="41.21875" bestFit="1" customWidth="1"/>
    <col min="358" max="358" width="42.77734375" bestFit="1" customWidth="1"/>
    <col min="359" max="359" width="46.88671875" bestFit="1" customWidth="1"/>
    <col min="360" max="360" width="30" bestFit="1" customWidth="1"/>
    <col min="361" max="361" width="38.6640625" bestFit="1" customWidth="1"/>
    <col min="362" max="362" width="51.33203125" bestFit="1" customWidth="1"/>
    <col min="363" max="363" width="34.44140625" bestFit="1" customWidth="1"/>
    <col min="364" max="364" width="33.109375" bestFit="1" customWidth="1"/>
    <col min="365" max="365" width="44.33203125" bestFit="1" customWidth="1"/>
    <col min="366" max="366" width="14.109375" bestFit="1" customWidth="1"/>
    <col min="367" max="367" width="13.77734375" bestFit="1" customWidth="1"/>
    <col min="368" max="368" width="16.77734375" bestFit="1" customWidth="1"/>
    <col min="369" max="369" width="12" bestFit="1" customWidth="1"/>
    <col min="370" max="370" width="24.5546875" bestFit="1" customWidth="1"/>
    <col min="371" max="371" width="12" bestFit="1" customWidth="1"/>
    <col min="372" max="372" width="32.21875" bestFit="1" customWidth="1"/>
    <col min="373" max="373" width="28.109375" bestFit="1" customWidth="1"/>
    <col min="374" max="374" width="33.6640625" bestFit="1" customWidth="1"/>
    <col min="375" max="375" width="36" bestFit="1" customWidth="1"/>
    <col min="376" max="376" width="12" bestFit="1" customWidth="1"/>
    <col min="377" max="377" width="32.21875" bestFit="1" customWidth="1"/>
    <col min="378" max="378" width="48" bestFit="1" customWidth="1"/>
    <col min="379" max="379" width="35.6640625" bestFit="1" customWidth="1"/>
    <col min="380" max="380" width="36" bestFit="1" customWidth="1"/>
    <col min="381" max="381" width="46.5546875" bestFit="1" customWidth="1"/>
    <col min="382" max="382" width="48.33203125" bestFit="1" customWidth="1"/>
    <col min="383" max="383" width="35.33203125" bestFit="1" customWidth="1"/>
    <col min="384" max="384" width="30.5546875" bestFit="1" customWidth="1"/>
    <col min="385" max="385" width="29.88671875" bestFit="1" customWidth="1"/>
    <col min="386" max="386" width="46.21875" bestFit="1" customWidth="1"/>
    <col min="387" max="387" width="52.33203125" bestFit="1" customWidth="1"/>
    <col min="388" max="388" width="32.33203125" bestFit="1" customWidth="1"/>
    <col min="389" max="389" width="15.77734375" bestFit="1" customWidth="1"/>
    <col min="390" max="390" width="24.5546875" bestFit="1" customWidth="1"/>
    <col min="391" max="391" width="45" bestFit="1" customWidth="1"/>
    <col min="392" max="392" width="32.33203125" bestFit="1" customWidth="1"/>
    <col min="393" max="393" width="47" bestFit="1" customWidth="1"/>
    <col min="394" max="394" width="12" bestFit="1" customWidth="1"/>
    <col min="395" max="395" width="21.33203125" bestFit="1" customWidth="1"/>
    <col min="396" max="396" width="22.6640625" bestFit="1" customWidth="1"/>
    <col min="397" max="397" width="25" bestFit="1" customWidth="1"/>
    <col min="398" max="398" width="12" bestFit="1" customWidth="1"/>
    <col min="399" max="399" width="59" bestFit="1" customWidth="1"/>
    <col min="400" max="400" width="19.44140625" bestFit="1" customWidth="1"/>
    <col min="401" max="401" width="20.6640625" bestFit="1" customWidth="1"/>
    <col min="402" max="402" width="20.109375" bestFit="1" customWidth="1"/>
    <col min="403" max="403" width="19.6640625" bestFit="1" customWidth="1"/>
    <col min="404" max="404" width="18.33203125" bestFit="1" customWidth="1"/>
    <col min="405" max="405" width="19.5546875" bestFit="1" customWidth="1"/>
    <col min="406" max="406" width="38.88671875" bestFit="1" customWidth="1"/>
    <col min="407" max="407" width="51.44140625" bestFit="1" customWidth="1"/>
    <col min="408" max="408" width="27.88671875" bestFit="1" customWidth="1"/>
    <col min="409" max="409" width="12" bestFit="1" customWidth="1"/>
    <col min="410" max="410" width="12.5546875" bestFit="1" customWidth="1"/>
    <col min="411" max="411" width="19.109375" bestFit="1" customWidth="1"/>
    <col min="412" max="412" width="23.77734375" bestFit="1" customWidth="1"/>
    <col min="413" max="413" width="19.88671875" bestFit="1" customWidth="1"/>
    <col min="414" max="414" width="18.21875" bestFit="1" customWidth="1"/>
    <col min="415" max="415" width="16.33203125" bestFit="1" customWidth="1"/>
    <col min="416" max="416" width="24.77734375" bestFit="1" customWidth="1"/>
    <col min="417" max="417" width="35.33203125" bestFit="1" customWidth="1"/>
    <col min="418" max="418" width="35.77734375" bestFit="1" customWidth="1"/>
    <col min="419" max="419" width="34.109375" bestFit="1" customWidth="1"/>
    <col min="420" max="420" width="45.33203125" bestFit="1" customWidth="1"/>
    <col min="421" max="421" width="49.44140625" bestFit="1" customWidth="1"/>
    <col min="422" max="422" width="41.21875" bestFit="1" customWidth="1"/>
    <col min="423" max="423" width="42.77734375" bestFit="1" customWidth="1"/>
    <col min="424" max="424" width="46.88671875" bestFit="1" customWidth="1"/>
    <col min="425" max="425" width="30" bestFit="1" customWidth="1"/>
    <col min="426" max="426" width="38.6640625" bestFit="1" customWidth="1"/>
    <col min="427" max="427" width="51.33203125" bestFit="1" customWidth="1"/>
    <col min="428" max="428" width="34.44140625" bestFit="1" customWidth="1"/>
    <col min="429" max="429" width="33.109375" bestFit="1" customWidth="1"/>
    <col min="430" max="430" width="44.33203125" bestFit="1" customWidth="1"/>
    <col min="431" max="431" width="12" bestFit="1" customWidth="1"/>
    <col min="432" max="432" width="13.77734375" bestFit="1" customWidth="1"/>
    <col min="433" max="433" width="16.77734375" bestFit="1" customWidth="1"/>
    <col min="434" max="435" width="12" bestFit="1" customWidth="1"/>
    <col min="436" max="436" width="24.5546875" bestFit="1" customWidth="1"/>
    <col min="437" max="437" width="35" bestFit="1" customWidth="1"/>
    <col min="438" max="438" width="11" bestFit="1" customWidth="1"/>
    <col min="439" max="439" width="12" bestFit="1" customWidth="1"/>
    <col min="440" max="440" width="16" bestFit="1" customWidth="1"/>
    <col min="441" max="441" width="21.33203125" bestFit="1" customWidth="1"/>
    <col min="442" max="442" width="16.21875" bestFit="1" customWidth="1"/>
    <col min="443" max="443" width="12" bestFit="1" customWidth="1"/>
    <col min="444" max="444" width="23.44140625" bestFit="1" customWidth="1"/>
    <col min="445" max="445" width="12" bestFit="1" customWidth="1"/>
    <col min="446" max="446" width="14" bestFit="1" customWidth="1"/>
    <col min="447" max="448" width="12" bestFit="1" customWidth="1"/>
    <col min="449" max="449" width="32.21875" bestFit="1" customWidth="1"/>
    <col min="450" max="450" width="28.109375" bestFit="1" customWidth="1"/>
    <col min="451" max="451" width="33.6640625" bestFit="1" customWidth="1"/>
    <col min="452" max="452" width="36" bestFit="1" customWidth="1"/>
    <col min="453" max="453" width="32.21875" bestFit="1" customWidth="1"/>
    <col min="454" max="455" width="12" bestFit="1" customWidth="1"/>
    <col min="456" max="456" width="32.21875" bestFit="1" customWidth="1"/>
    <col min="457" max="457" width="48" bestFit="1" customWidth="1"/>
    <col min="458" max="458" width="35.6640625" bestFit="1" customWidth="1"/>
    <col min="459" max="459" width="36" bestFit="1" customWidth="1"/>
    <col min="460" max="460" width="46.5546875" bestFit="1" customWidth="1"/>
    <col min="461" max="461" width="48.33203125" bestFit="1" customWidth="1"/>
    <col min="462" max="462" width="35.33203125" bestFit="1" customWidth="1"/>
    <col min="463" max="463" width="30.5546875" bestFit="1" customWidth="1"/>
    <col min="464" max="464" width="29.88671875" bestFit="1" customWidth="1"/>
    <col min="465" max="465" width="46.21875" bestFit="1" customWidth="1"/>
    <col min="466" max="466" width="52.33203125" bestFit="1" customWidth="1"/>
    <col min="467" max="467" width="32.33203125" bestFit="1" customWidth="1"/>
    <col min="468" max="468" width="15.77734375" bestFit="1" customWidth="1"/>
    <col min="469" max="469" width="16.109375" bestFit="1" customWidth="1"/>
    <col min="470" max="470" width="24.5546875" bestFit="1" customWidth="1"/>
    <col min="471" max="471" width="45" bestFit="1" customWidth="1"/>
    <col min="472" max="472" width="32.33203125" bestFit="1" customWidth="1"/>
    <col min="473" max="473" width="12" bestFit="1" customWidth="1"/>
    <col min="474" max="474" width="27.88671875" bestFit="1" customWidth="1"/>
    <col min="475" max="475" width="47" bestFit="1" customWidth="1"/>
    <col min="476" max="476" width="12" bestFit="1" customWidth="1"/>
    <col min="477" max="477" width="21.33203125" bestFit="1" customWidth="1"/>
    <col min="478" max="478" width="22.6640625" bestFit="1" customWidth="1"/>
    <col min="479" max="479" width="25" bestFit="1" customWidth="1"/>
    <col min="480" max="482" width="12" bestFit="1" customWidth="1"/>
    <col min="483" max="483" width="59" bestFit="1" customWidth="1"/>
    <col min="484" max="484" width="11" bestFit="1" customWidth="1"/>
    <col min="485" max="485" width="21.5546875" bestFit="1" customWidth="1"/>
    <col min="486" max="486" width="48.6640625" bestFit="1" customWidth="1"/>
    <col min="487" max="487" width="19.44140625" bestFit="1" customWidth="1"/>
    <col min="488" max="488" width="20.6640625" bestFit="1" customWidth="1"/>
    <col min="489" max="489" width="20.109375" bestFit="1" customWidth="1"/>
    <col min="490" max="490" width="19.6640625" bestFit="1" customWidth="1"/>
    <col min="491" max="491" width="18.33203125" bestFit="1" customWidth="1"/>
    <col min="492" max="492" width="19.5546875" bestFit="1" customWidth="1"/>
    <col min="493" max="493" width="38.88671875" bestFit="1" customWidth="1"/>
    <col min="494" max="494" width="51.44140625" bestFit="1" customWidth="1"/>
    <col min="495" max="495" width="16.5546875" bestFit="1" customWidth="1"/>
    <col min="496" max="496" width="12" bestFit="1" customWidth="1"/>
    <col min="497" max="497" width="27.88671875" bestFit="1" customWidth="1"/>
    <col min="498" max="498" width="71.109375" bestFit="1" customWidth="1"/>
    <col min="499" max="499" width="37.5546875" bestFit="1" customWidth="1"/>
    <col min="500" max="500" width="12" bestFit="1" customWidth="1"/>
    <col min="501" max="501" width="12.5546875" bestFit="1" customWidth="1"/>
    <col min="502" max="502" width="31.6640625" bestFit="1" customWidth="1"/>
    <col min="503" max="503" width="19" bestFit="1" customWidth="1"/>
    <col min="504" max="504" width="23.33203125" bestFit="1" customWidth="1"/>
    <col min="505" max="506" width="12.33203125" bestFit="1" customWidth="1"/>
    <col min="507" max="507" width="12" bestFit="1" customWidth="1"/>
    <col min="508" max="508" width="17.5546875" bestFit="1" customWidth="1"/>
    <col min="509" max="510" width="12" bestFit="1" customWidth="1"/>
    <col min="511" max="511" width="14.21875" bestFit="1" customWidth="1"/>
    <col min="512" max="512" width="12.5546875" bestFit="1" customWidth="1"/>
    <col min="513" max="513" width="19.109375" bestFit="1" customWidth="1"/>
    <col min="514" max="514" width="23.77734375" bestFit="1" customWidth="1"/>
    <col min="515" max="515" width="19.88671875" bestFit="1" customWidth="1"/>
    <col min="516" max="516" width="18.21875" bestFit="1" customWidth="1"/>
    <col min="517" max="517" width="17" bestFit="1" customWidth="1"/>
    <col min="518" max="518" width="16.33203125" bestFit="1" customWidth="1"/>
    <col min="519" max="519" width="20.6640625" bestFit="1" customWidth="1"/>
    <col min="520" max="520" width="20.77734375" bestFit="1" customWidth="1"/>
    <col min="521" max="521" width="13.77734375" bestFit="1" customWidth="1"/>
    <col min="522" max="522" width="36.33203125" bestFit="1" customWidth="1"/>
    <col min="523" max="523" width="24.77734375" bestFit="1" customWidth="1"/>
    <col min="524" max="524" width="21.77734375" bestFit="1" customWidth="1"/>
    <col min="525" max="525" width="38.88671875" bestFit="1" customWidth="1"/>
    <col min="526" max="526" width="57.88671875" bestFit="1" customWidth="1"/>
    <col min="527" max="527" width="35.33203125" bestFit="1" customWidth="1"/>
    <col min="528" max="528" width="35.77734375" bestFit="1" customWidth="1"/>
    <col min="529" max="529" width="30.109375" bestFit="1" customWidth="1"/>
    <col min="530" max="530" width="34.109375" bestFit="1" customWidth="1"/>
    <col min="531" max="531" width="12" bestFit="1" customWidth="1"/>
    <col min="532" max="532" width="45.33203125" bestFit="1" customWidth="1"/>
    <col min="533" max="533" width="49.44140625" bestFit="1" customWidth="1"/>
    <col min="534" max="534" width="41.21875" bestFit="1" customWidth="1"/>
    <col min="535" max="535" width="42.77734375" bestFit="1" customWidth="1"/>
    <col min="536" max="536" width="46.88671875" bestFit="1" customWidth="1"/>
    <col min="537" max="537" width="30" bestFit="1" customWidth="1"/>
    <col min="538" max="538" width="38.6640625" bestFit="1" customWidth="1"/>
    <col min="539" max="539" width="51.33203125" bestFit="1" customWidth="1"/>
    <col min="540" max="540" width="34.44140625" bestFit="1" customWidth="1"/>
    <col min="541" max="541" width="33.109375" bestFit="1" customWidth="1"/>
    <col min="542" max="542" width="44.33203125" bestFit="1" customWidth="1"/>
    <col min="543" max="544" width="12" bestFit="1" customWidth="1"/>
  </cols>
  <sheetData>
    <row r="1" spans="2:4" x14ac:dyDescent="0.3">
      <c r="B1" s="13" t="s">
        <v>6</v>
      </c>
      <c r="C1" t="s">
        <v>40</v>
      </c>
    </row>
    <row r="3" spans="2:4" x14ac:dyDescent="0.3">
      <c r="B3" s="13" t="s">
        <v>351</v>
      </c>
      <c r="C3" s="1" t="s">
        <v>350</v>
      </c>
    </row>
    <row r="4" spans="2:4" x14ac:dyDescent="0.3">
      <c r="B4" s="13" t="s">
        <v>348</v>
      </c>
      <c r="C4" t="s">
        <v>46</v>
      </c>
      <c r="D4" t="s">
        <v>29</v>
      </c>
    </row>
    <row r="5" spans="2:4" x14ac:dyDescent="0.3">
      <c r="B5" s="2" t="s">
        <v>356</v>
      </c>
      <c r="C5" s="3">
        <v>4.7235407918956709E-2</v>
      </c>
      <c r="D5" s="3">
        <v>4.7223293776807375E-2</v>
      </c>
    </row>
    <row r="6" spans="2:4" x14ac:dyDescent="0.3">
      <c r="B6" s="12">
        <v>2805007100</v>
      </c>
      <c r="C6" s="3">
        <v>4.7235407918956709E-2</v>
      </c>
      <c r="D6" s="3">
        <v>4.7223293776807375E-2</v>
      </c>
    </row>
    <row r="7" spans="2:4" x14ac:dyDescent="0.3">
      <c r="B7" s="2" t="s">
        <v>357</v>
      </c>
      <c r="C7" s="3">
        <v>0.26063272737220244</v>
      </c>
      <c r="D7" s="3">
        <v>0.26063619397510301</v>
      </c>
    </row>
    <row r="8" spans="2:4" x14ac:dyDescent="0.3">
      <c r="B8" s="12">
        <v>2805002000</v>
      </c>
      <c r="C8" s="3">
        <v>0.26063272737220244</v>
      </c>
      <c r="D8" s="3">
        <v>0.26063619397510301</v>
      </c>
    </row>
    <row r="9" spans="2:4" x14ac:dyDescent="0.3">
      <c r="B9" s="2" t="s">
        <v>358</v>
      </c>
      <c r="C9" s="3">
        <v>0.11122688668846153</v>
      </c>
      <c r="D9" s="3">
        <v>0.11122825087104322</v>
      </c>
    </row>
    <row r="10" spans="2:4" x14ac:dyDescent="0.3">
      <c r="B10" s="12">
        <v>2805009100</v>
      </c>
      <c r="C10" s="3">
        <v>0.11122688668846153</v>
      </c>
      <c r="D10" s="3">
        <v>0.11122825087104322</v>
      </c>
    </row>
    <row r="11" spans="2:4" x14ac:dyDescent="0.3">
      <c r="B11" s="2" t="s">
        <v>359</v>
      </c>
      <c r="C11" s="3">
        <v>1.6660316787376248E-5</v>
      </c>
      <c r="D11" s="3">
        <v>1.6660520944240876E-5</v>
      </c>
    </row>
    <row r="12" spans="2:4" x14ac:dyDescent="0.3">
      <c r="B12" s="12">
        <v>2806010000</v>
      </c>
      <c r="C12" s="3">
        <v>1.6660316787376248E-5</v>
      </c>
      <c r="D12" s="3">
        <v>1.6660520944240876E-5</v>
      </c>
    </row>
    <row r="13" spans="2:4" x14ac:dyDescent="0.3">
      <c r="B13" s="2" t="s">
        <v>360</v>
      </c>
      <c r="C13" s="3">
        <v>1.1896689866926524E-2</v>
      </c>
      <c r="D13" s="3">
        <v>1.1896876999003311E-2</v>
      </c>
    </row>
    <row r="14" spans="2:4" x14ac:dyDescent="0.3">
      <c r="B14" s="12">
        <v>2805035000</v>
      </c>
      <c r="C14" s="3">
        <v>1.1896689866926524E-2</v>
      </c>
      <c r="D14" s="3">
        <v>1.1896876999003311E-2</v>
      </c>
    </row>
    <row r="15" spans="2:4" x14ac:dyDescent="0.3">
      <c r="B15" s="2" t="s">
        <v>361</v>
      </c>
      <c r="C15" s="3">
        <v>3.0802603746944653E-2</v>
      </c>
      <c r="D15" s="3">
        <v>3.0802976875007597E-2</v>
      </c>
    </row>
    <row r="16" spans="2:4" x14ac:dyDescent="0.3">
      <c r="B16" s="12">
        <v>2805010100</v>
      </c>
      <c r="C16" s="3">
        <v>3.0802603746944653E-2</v>
      </c>
      <c r="D16" s="3">
        <v>3.0802976875007597E-2</v>
      </c>
    </row>
    <row r="17" spans="2:4" x14ac:dyDescent="0.3">
      <c r="B17" s="2" t="s">
        <v>362</v>
      </c>
      <c r="C17" s="3">
        <v>0.3112495076043395</v>
      </c>
      <c r="D17" s="3">
        <v>0.31125335041944086</v>
      </c>
    </row>
    <row r="18" spans="2:4" x14ac:dyDescent="0.3">
      <c r="B18" s="12">
        <v>2805025000</v>
      </c>
      <c r="C18" s="3">
        <v>0.3112495076043395</v>
      </c>
      <c r="D18" s="3">
        <v>0.31125335041944086</v>
      </c>
    </row>
    <row r="19" spans="2:4" x14ac:dyDescent="0.3">
      <c r="B19" s="2" t="s">
        <v>363</v>
      </c>
      <c r="C19" s="3">
        <v>7.1690855477817735E-3</v>
      </c>
      <c r="D19" s="3">
        <v>7.1691697838431037E-3</v>
      </c>
    </row>
    <row r="20" spans="2:4" x14ac:dyDescent="0.3">
      <c r="B20" s="12">
        <v>2805040000</v>
      </c>
      <c r="C20" s="3">
        <v>7.1690855477817735E-3</v>
      </c>
      <c r="D20" s="3">
        <v>7.1691697838431037E-3</v>
      </c>
    </row>
    <row r="21" spans="2:4" x14ac:dyDescent="0.3">
      <c r="B21" s="2" t="s">
        <v>364</v>
      </c>
      <c r="C21" s="3">
        <v>1.5179397129474421E-4</v>
      </c>
      <c r="D21" s="3">
        <v>1.5179582954504169E-4</v>
      </c>
    </row>
    <row r="22" spans="2:4" x14ac:dyDescent="0.3">
      <c r="B22" s="12">
        <v>2806015000</v>
      </c>
      <c r="C22" s="3">
        <v>1.5179397129474421E-4</v>
      </c>
      <c r="D22" s="3">
        <v>1.5179582954504169E-4</v>
      </c>
    </row>
    <row r="23" spans="2:4" x14ac:dyDescent="0.3">
      <c r="B23" s="2" t="s">
        <v>365</v>
      </c>
      <c r="C23" s="3">
        <v>7.1887061270862898E-3</v>
      </c>
      <c r="D23" s="3">
        <v>7.1887821564811955E-3</v>
      </c>
    </row>
    <row r="24" spans="2:4" x14ac:dyDescent="0.3">
      <c r="B24" s="12">
        <v>2805045000</v>
      </c>
      <c r="C24" s="3">
        <v>7.1887061270862898E-3</v>
      </c>
      <c r="D24" s="3">
        <v>7.1887821564811955E-3</v>
      </c>
    </row>
    <row r="25" spans="2:4" x14ac:dyDescent="0.3">
      <c r="B25" s="2" t="s">
        <v>366</v>
      </c>
      <c r="C25" s="3">
        <v>0.21242993083921849</v>
      </c>
      <c r="D25" s="3">
        <v>0.21243264879278104</v>
      </c>
    </row>
    <row r="26" spans="2:4" x14ac:dyDescent="0.3">
      <c r="B26" s="12">
        <v>2805018000</v>
      </c>
      <c r="C26" s="3">
        <v>0.21242993083921849</v>
      </c>
      <c r="D26" s="3">
        <v>0.21243264879278104</v>
      </c>
    </row>
    <row r="27" spans="2:4" x14ac:dyDescent="0.3">
      <c r="B27" s="14" t="s">
        <v>349</v>
      </c>
      <c r="C27" s="3">
        <v>1</v>
      </c>
      <c r="D27" s="3">
        <v>1</v>
      </c>
    </row>
    <row r="28" spans="2:4" x14ac:dyDescent="0.3">
      <c r="B28"/>
    </row>
    <row r="29" spans="2:4" x14ac:dyDescent="0.3">
      <c r="B29"/>
    </row>
    <row r="30" spans="2:4" x14ac:dyDescent="0.3">
      <c r="B30"/>
    </row>
    <row r="31" spans="2:4" x14ac:dyDescent="0.3">
      <c r="B31"/>
    </row>
    <row r="32" spans="2:4" x14ac:dyDescent="0.3">
      <c r="B32"/>
    </row>
    <row r="33" spans="2:2" x14ac:dyDescent="0.3">
      <c r="B33"/>
    </row>
    <row r="34" spans="2:2" x14ac:dyDescent="0.3">
      <c r="B34"/>
    </row>
    <row r="35" spans="2:2" x14ac:dyDescent="0.3">
      <c r="B35"/>
    </row>
    <row r="36" spans="2:2" x14ac:dyDescent="0.3">
      <c r="B36"/>
    </row>
    <row r="37" spans="2:2" x14ac:dyDescent="0.3">
      <c r="B37"/>
    </row>
    <row r="38" spans="2:2" x14ac:dyDescent="0.3">
      <c r="B38"/>
    </row>
    <row r="39" spans="2:2" x14ac:dyDescent="0.3">
      <c r="B39"/>
    </row>
    <row r="40" spans="2:2" x14ac:dyDescent="0.3">
      <c r="B40"/>
    </row>
    <row r="41" spans="2:2" x14ac:dyDescent="0.3">
      <c r="B41"/>
    </row>
    <row r="42" spans="2:2" x14ac:dyDescent="0.3">
      <c r="B42"/>
    </row>
    <row r="43" spans="2:2" x14ac:dyDescent="0.3">
      <c r="B43"/>
    </row>
    <row r="44" spans="2:2" x14ac:dyDescent="0.3">
      <c r="B44"/>
    </row>
    <row r="45" spans="2:2" x14ac:dyDescent="0.3">
      <c r="B45"/>
    </row>
    <row r="46" spans="2:2" x14ac:dyDescent="0.3">
      <c r="B46"/>
    </row>
    <row r="47" spans="2:2" x14ac:dyDescent="0.3">
      <c r="B47"/>
    </row>
    <row r="48" spans="2:2" x14ac:dyDescent="0.3">
      <c r="B48"/>
    </row>
    <row r="49" spans="2:2" x14ac:dyDescent="0.3">
      <c r="B49"/>
    </row>
    <row r="50" spans="2:2" x14ac:dyDescent="0.3">
      <c r="B50"/>
    </row>
    <row r="51" spans="2:2" x14ac:dyDescent="0.3">
      <c r="B51"/>
    </row>
    <row r="52" spans="2:2" x14ac:dyDescent="0.3">
      <c r="B52"/>
    </row>
    <row r="53" spans="2:2" x14ac:dyDescent="0.3">
      <c r="B53"/>
    </row>
    <row r="54" spans="2:2" x14ac:dyDescent="0.3">
      <c r="B54"/>
    </row>
    <row r="55" spans="2:2" x14ac:dyDescent="0.3">
      <c r="B55"/>
    </row>
    <row r="56" spans="2:2" x14ac:dyDescent="0.3">
      <c r="B56"/>
    </row>
    <row r="57" spans="2:2" x14ac:dyDescent="0.3">
      <c r="B57"/>
    </row>
    <row r="58" spans="2:2" x14ac:dyDescent="0.3">
      <c r="B58"/>
    </row>
    <row r="59" spans="2:2" x14ac:dyDescent="0.3">
      <c r="B59"/>
    </row>
    <row r="60" spans="2:2" x14ac:dyDescent="0.3">
      <c r="B60"/>
    </row>
    <row r="61" spans="2:2" x14ac:dyDescent="0.3">
      <c r="B61"/>
    </row>
    <row r="62" spans="2:2" x14ac:dyDescent="0.3">
      <c r="B62"/>
    </row>
    <row r="63" spans="2:2" x14ac:dyDescent="0.3">
      <c r="B63"/>
    </row>
    <row r="64" spans="2:2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  <row r="72" spans="2:2" x14ac:dyDescent="0.3">
      <c r="B72"/>
    </row>
    <row r="73" spans="2:2" x14ac:dyDescent="0.3">
      <c r="B73"/>
    </row>
    <row r="74" spans="2:2" x14ac:dyDescent="0.3">
      <c r="B74"/>
    </row>
    <row r="75" spans="2:2" x14ac:dyDescent="0.3">
      <c r="B75"/>
    </row>
    <row r="76" spans="2:2" x14ac:dyDescent="0.3">
      <c r="B76"/>
    </row>
    <row r="77" spans="2:2" x14ac:dyDescent="0.3">
      <c r="B77"/>
    </row>
    <row r="78" spans="2:2" x14ac:dyDescent="0.3">
      <c r="B78"/>
    </row>
    <row r="79" spans="2:2" x14ac:dyDescent="0.3">
      <c r="B79"/>
    </row>
    <row r="80" spans="2:2" x14ac:dyDescent="0.3">
      <c r="B80"/>
    </row>
    <row r="81" spans="2:2" x14ac:dyDescent="0.3">
      <c r="B81"/>
    </row>
    <row r="82" spans="2:2" x14ac:dyDescent="0.3">
      <c r="B82"/>
    </row>
    <row r="83" spans="2:2" x14ac:dyDescent="0.3">
      <c r="B83"/>
    </row>
    <row r="84" spans="2:2" x14ac:dyDescent="0.3">
      <c r="B84"/>
    </row>
    <row r="85" spans="2:2" x14ac:dyDescent="0.3">
      <c r="B85"/>
    </row>
    <row r="86" spans="2:2" x14ac:dyDescent="0.3">
      <c r="B86"/>
    </row>
    <row r="87" spans="2:2" x14ac:dyDescent="0.3">
      <c r="B87"/>
    </row>
    <row r="88" spans="2:2" x14ac:dyDescent="0.3">
      <c r="B88"/>
    </row>
    <row r="89" spans="2:2" x14ac:dyDescent="0.3">
      <c r="B89"/>
    </row>
    <row r="90" spans="2:2" x14ac:dyDescent="0.3">
      <c r="B90"/>
    </row>
    <row r="91" spans="2:2" x14ac:dyDescent="0.3">
      <c r="B91"/>
    </row>
    <row r="92" spans="2:2" x14ac:dyDescent="0.3">
      <c r="B92"/>
    </row>
    <row r="93" spans="2:2" x14ac:dyDescent="0.3">
      <c r="B93"/>
    </row>
    <row r="94" spans="2:2" x14ac:dyDescent="0.3">
      <c r="B94"/>
    </row>
    <row r="95" spans="2:2" x14ac:dyDescent="0.3">
      <c r="B95"/>
    </row>
    <row r="96" spans="2:2" x14ac:dyDescent="0.3">
      <c r="B96"/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esg_nat_scc_26103</vt:lpstr>
      <vt:lpstr>pivots_Sector</vt:lpstr>
      <vt:lpstr>pivots_SCC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Dayton, Lindsay (she/her/hers)</cp:lastModifiedBy>
  <dcterms:created xsi:type="dcterms:W3CDTF">2023-11-08T14:36:37Z</dcterms:created>
  <dcterms:modified xsi:type="dcterms:W3CDTF">2023-11-20T21:04:59Z</dcterms:modified>
</cp:coreProperties>
</file>